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s\Desktop\"/>
    </mc:Choice>
  </mc:AlternateContent>
  <bookViews>
    <workbookView xWindow="0" yWindow="0" windowWidth="28800" windowHeight="12435" tabRatio="880"/>
  </bookViews>
  <sheets>
    <sheet name="Laureāti" sheetId="10" r:id="rId1"/>
    <sheet name="SuperSport Sport" sheetId="7" r:id="rId2"/>
    <sheet name="SuperSport Street" sheetId="6" r:id="rId3"/>
    <sheet name="Divkauja Sport" sheetId="5" r:id="rId4"/>
    <sheet name="Divkauja Sport (2)" sheetId="9" r:id="rId5"/>
    <sheet name="Divkauja Street (2)" sheetId="8" r:id="rId6"/>
    <sheet name="Divkauja Street" sheetId="4" r:id="rId7"/>
    <sheet name="Izklaides" sheetId="2" r:id="rId8"/>
  </sheets>
  <calcPr calcId="152511"/>
</workbook>
</file>

<file path=xl/calcChain.xml><?xml version="1.0" encoding="utf-8"?>
<calcChain xmlns="http://schemas.openxmlformats.org/spreadsheetml/2006/main">
  <c r="O7" i="6" l="1"/>
  <c r="O6" i="6"/>
  <c r="O5" i="6"/>
  <c r="O4" i="6"/>
  <c r="O2" i="6"/>
  <c r="O3" i="6"/>
  <c r="O7" i="7"/>
  <c r="O6" i="7"/>
  <c r="O5" i="7"/>
  <c r="O4" i="7"/>
  <c r="O3" i="7"/>
  <c r="O2" i="7"/>
</calcChain>
</file>

<file path=xl/sharedStrings.xml><?xml version="1.0" encoding="utf-8"?>
<sst xmlns="http://schemas.openxmlformats.org/spreadsheetml/2006/main" count="341" uniqueCount="147">
  <si>
    <t>Māšele</t>
  </si>
  <si>
    <t>Maija</t>
  </si>
  <si>
    <t>Miglāne</t>
  </si>
  <si>
    <t>Kawasaki ZX6R</t>
  </si>
  <si>
    <t>Laura</t>
  </si>
  <si>
    <t>Juris</t>
  </si>
  <si>
    <t>Ārgalis</t>
  </si>
  <si>
    <t>Miglāns</t>
  </si>
  <si>
    <t>-</t>
  </si>
  <si>
    <t>Suzuki</t>
  </si>
  <si>
    <t>Kawasaki</t>
  </si>
  <si>
    <t>Mārtiņš</t>
  </si>
  <si>
    <t>Artis</t>
  </si>
  <si>
    <t>Jānis</t>
  </si>
  <si>
    <t>Gunārs</t>
  </si>
  <si>
    <t>Grīnbergs</t>
  </si>
  <si>
    <t>Andris</t>
  </si>
  <si>
    <t>BMW S1000RR</t>
  </si>
  <si>
    <t>Martinsons</t>
  </si>
  <si>
    <t>MC Nekādi Labie</t>
  </si>
  <si>
    <t>Arvis</t>
  </si>
  <si>
    <t>Gedušs</t>
  </si>
  <si>
    <t>Andrejs</t>
  </si>
  <si>
    <t>Savosenkovs</t>
  </si>
  <si>
    <t>Kalvis</t>
  </si>
  <si>
    <t>Bīriņa</t>
  </si>
  <si>
    <t>Suzuki SV650</t>
  </si>
  <si>
    <t>TF2232</t>
  </si>
  <si>
    <t>TD-5064</t>
  </si>
  <si>
    <t>streetfighters.lv</t>
  </si>
  <si>
    <t>Māris</t>
  </si>
  <si>
    <t>Dankerts</t>
  </si>
  <si>
    <t>Uldis</t>
  </si>
  <si>
    <t>Jaroslavs</t>
  </si>
  <si>
    <t>Babakovs</t>
  </si>
  <si>
    <t>Lopsa</t>
  </si>
  <si>
    <t>Yamaha r1</t>
  </si>
  <si>
    <t>Gints</t>
  </si>
  <si>
    <t>Urbēns</t>
  </si>
  <si>
    <t>Kawasaki zx6r</t>
  </si>
  <si>
    <t>TC6108</t>
  </si>
  <si>
    <t>Margevičs</t>
  </si>
  <si>
    <t>Motokurzeme</t>
  </si>
  <si>
    <t>Muškevics</t>
  </si>
  <si>
    <t>TC7917</t>
  </si>
  <si>
    <t>Artjoms</t>
  </si>
  <si>
    <t>Honda CBR600RR</t>
  </si>
  <si>
    <t>TB&amp;S</t>
  </si>
  <si>
    <t>Bmw s1000rr</t>
  </si>
  <si>
    <t>Skulte</t>
  </si>
  <si>
    <t>Kawasaki ZX10R</t>
  </si>
  <si>
    <t>AS86</t>
  </si>
  <si>
    <t>SeriS</t>
  </si>
  <si>
    <t>Sergejs</t>
  </si>
  <si>
    <t>TD7280</t>
  </si>
  <si>
    <t>GSX-R1000</t>
  </si>
  <si>
    <t>Priednieks</t>
  </si>
  <si>
    <t>TF2157</t>
  </si>
  <si>
    <t>Moretti</t>
  </si>
  <si>
    <t>R6</t>
  </si>
  <si>
    <t>Doping</t>
  </si>
  <si>
    <t>Yamaha FZ6S</t>
  </si>
  <si>
    <t>TF3726</t>
  </si>
  <si>
    <t>SFRT</t>
  </si>
  <si>
    <t>Gundars</t>
  </si>
  <si>
    <t>Gozins</t>
  </si>
  <si>
    <t>TF8174</t>
  </si>
  <si>
    <t>kawasaki zx10r</t>
  </si>
  <si>
    <t>Sjomins</t>
  </si>
  <si>
    <t xml:space="preserve">IGORS </t>
  </si>
  <si>
    <t>DEMBO</t>
  </si>
  <si>
    <t>tf6769</t>
  </si>
  <si>
    <t>RemZona</t>
  </si>
  <si>
    <t>Migāns</t>
  </si>
  <si>
    <t>TF 2322</t>
  </si>
  <si>
    <t>IGORS</t>
  </si>
  <si>
    <t>Kāns</t>
  </si>
  <si>
    <t>TD-4618</t>
  </si>
  <si>
    <t>Kavasaki ZZR600</t>
  </si>
  <si>
    <t>Tg1163</t>
  </si>
  <si>
    <t>TF 7900</t>
  </si>
  <si>
    <t xml:space="preserve">mārtiņš </t>
  </si>
  <si>
    <t>seržants</t>
  </si>
  <si>
    <t>suzuki gsx r1000</t>
  </si>
  <si>
    <t>Tf9003</t>
  </si>
  <si>
    <t>Transponders</t>
  </si>
  <si>
    <t>Transponder</t>
  </si>
  <si>
    <t>Transpondres</t>
  </si>
  <si>
    <t>Igors</t>
  </si>
  <si>
    <t>Zarubins</t>
  </si>
  <si>
    <t>RGX</t>
  </si>
  <si>
    <t>Rūdolfs</t>
  </si>
  <si>
    <t>Bergmanis</t>
  </si>
  <si>
    <t>Zane</t>
  </si>
  <si>
    <t>Junga</t>
  </si>
  <si>
    <t>Suzuki GSXR 6000</t>
  </si>
  <si>
    <t>Čoperis</t>
  </si>
  <si>
    <t>Super Sport Sport</t>
  </si>
  <si>
    <t>Super Sport Street</t>
  </si>
  <si>
    <t>Divkauja Sport</t>
  </si>
  <si>
    <t>Divkauja Street</t>
  </si>
  <si>
    <t>Izklaides brauciens</t>
  </si>
  <si>
    <t>1br</t>
  </si>
  <si>
    <t>1.p</t>
  </si>
  <si>
    <t>2.p</t>
  </si>
  <si>
    <t>P</t>
  </si>
  <si>
    <t>Vieta</t>
  </si>
  <si>
    <t>Kval.laiks</t>
  </si>
  <si>
    <t>Suzuki GSXR 1000</t>
  </si>
  <si>
    <t>Dal. Nr.</t>
  </si>
  <si>
    <t>Cm3</t>
  </si>
  <si>
    <t>Mocis</t>
  </si>
  <si>
    <t>Komanda</t>
  </si>
  <si>
    <t>Uzvārds</t>
  </si>
  <si>
    <t>Vārds</t>
  </si>
  <si>
    <t>Niks</t>
  </si>
  <si>
    <t>Moča NR.</t>
  </si>
  <si>
    <t>Dal.nr.</t>
  </si>
  <si>
    <t>Kval.laiks.</t>
  </si>
  <si>
    <t>Nz.</t>
  </si>
  <si>
    <t>Pele Bubinātāja</t>
  </si>
  <si>
    <t>2br</t>
  </si>
  <si>
    <t>Free</t>
  </si>
  <si>
    <t>1.br.</t>
  </si>
  <si>
    <t>2.br.</t>
  </si>
  <si>
    <t>3.br.</t>
  </si>
  <si>
    <t>4.br.</t>
  </si>
  <si>
    <t>Kval laiks</t>
  </si>
  <si>
    <t>Best kval.</t>
  </si>
  <si>
    <t>Punkti</t>
  </si>
  <si>
    <t>SuperSport:</t>
  </si>
  <si>
    <t>SuperSport Street</t>
  </si>
  <si>
    <t>Izklaides Brauciens</t>
  </si>
  <si>
    <t>Dāmu brauciens</t>
  </si>
  <si>
    <t>Andrejs Sovasenko</t>
  </si>
  <si>
    <t>Andris Miglāns</t>
  </si>
  <si>
    <t>Jaroslavs Babakovs</t>
  </si>
  <si>
    <t>Laura Bīriņa</t>
  </si>
  <si>
    <t>Maija Miglāne</t>
  </si>
  <si>
    <t>Igors Zarubins</t>
  </si>
  <si>
    <t>Gints Urbēns</t>
  </si>
  <si>
    <t>Jānis Priednieks</t>
  </si>
  <si>
    <t>Māris Dankerts</t>
  </si>
  <si>
    <t>Juris Lopša</t>
  </si>
  <si>
    <t>Rūdolfs Bergmanis</t>
  </si>
  <si>
    <t>Maŗtiņš Kāns</t>
  </si>
  <si>
    <t>Kalvis Margevičs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</si>
</sst>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36"/>
      <color theme="1"/>
      <name val="Calibri"/>
      <family val="2"/>
      <charset val="18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6" fillId="0" borderId="0" xfId="0" applyFont="1"/>
    <xf numFmtId="0" fontId="19" fillId="0" borderId="0" xfId="0" applyFont="1"/>
    <xf numFmtId="0" fontId="0" fillId="0" borderId="10" xfId="0" applyBorder="1"/>
    <xf numFmtId="0" fontId="0" fillId="0" borderId="10" xfId="0" applyFill="1" applyBorder="1"/>
    <xf numFmtId="0" fontId="0" fillId="33" borderId="10" xfId="0" applyFill="1" applyBorder="1"/>
    <xf numFmtId="0" fontId="16" fillId="33" borderId="10" xfId="0" applyFont="1" applyFill="1" applyBorder="1"/>
    <xf numFmtId="0" fontId="18" fillId="0" borderId="0" xfId="0" applyFont="1" applyFill="1"/>
    <xf numFmtId="0" fontId="18" fillId="0" borderId="10" xfId="0" applyFont="1" applyFill="1" applyBorder="1"/>
    <xf numFmtId="0" fontId="0" fillId="0" borderId="0" xfId="0" applyFont="1"/>
    <xf numFmtId="0" fontId="16" fillId="34" borderId="10" xfId="0" applyFont="1" applyFill="1" applyBorder="1"/>
    <xf numFmtId="0" fontId="18" fillId="0" borderId="10" xfId="0" applyFont="1" applyBorder="1"/>
    <xf numFmtId="0" fontId="18" fillId="0" borderId="0" xfId="0" applyFont="1"/>
    <xf numFmtId="0" fontId="0" fillId="0" borderId="10" xfId="0" applyFont="1" applyBorder="1"/>
    <xf numFmtId="0" fontId="16" fillId="34" borderId="11" xfId="0" applyFont="1" applyFill="1" applyBorder="1"/>
    <xf numFmtId="0" fontId="0" fillId="0" borderId="0" xfId="0" applyBorder="1"/>
    <xf numFmtId="0" fontId="0" fillId="0" borderId="11" xfId="0" applyBorder="1"/>
    <xf numFmtId="0" fontId="0" fillId="0" borderId="0" xfId="0" applyFill="1" applyBorder="1"/>
    <xf numFmtId="0" fontId="18" fillId="0" borderId="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28" sqref="C28"/>
    </sheetView>
  </sheetViews>
  <sheetFormatPr defaultRowHeight="15" x14ac:dyDescent="0.25"/>
  <cols>
    <col min="1" max="1" width="19.5703125" customWidth="1"/>
  </cols>
  <sheetData>
    <row r="1" spans="1:4" x14ac:dyDescent="0.25">
      <c r="A1" s="15" t="s">
        <v>130</v>
      </c>
      <c r="B1" s="15"/>
      <c r="C1" s="15"/>
      <c r="D1" s="15"/>
    </row>
    <row r="2" spans="1:4" x14ac:dyDescent="0.25">
      <c r="A2" s="17"/>
      <c r="B2" s="15" t="s">
        <v>142</v>
      </c>
      <c r="D2" s="15"/>
    </row>
    <row r="3" spans="1:4" x14ac:dyDescent="0.25">
      <c r="A3" s="17"/>
      <c r="B3" s="15" t="s">
        <v>143</v>
      </c>
      <c r="D3" s="15"/>
    </row>
    <row r="4" spans="1:4" x14ac:dyDescent="0.25">
      <c r="A4" s="18"/>
      <c r="B4" s="15" t="s">
        <v>144</v>
      </c>
      <c r="D4" s="15"/>
    </row>
    <row r="5" spans="1:4" x14ac:dyDescent="0.25">
      <c r="A5" s="15"/>
      <c r="B5" s="15"/>
      <c r="D5" s="15"/>
    </row>
    <row r="6" spans="1:4" x14ac:dyDescent="0.25">
      <c r="A6" s="17" t="s">
        <v>131</v>
      </c>
      <c r="B6" s="15"/>
      <c r="D6" s="15"/>
    </row>
    <row r="7" spans="1:4" x14ac:dyDescent="0.25">
      <c r="A7" s="15"/>
      <c r="B7" s="15" t="s">
        <v>139</v>
      </c>
      <c r="D7" s="15"/>
    </row>
    <row r="8" spans="1:4" x14ac:dyDescent="0.25">
      <c r="A8" s="15"/>
      <c r="B8" s="15" t="s">
        <v>140</v>
      </c>
      <c r="D8" s="15"/>
    </row>
    <row r="9" spans="1:4" x14ac:dyDescent="0.25">
      <c r="A9" s="15"/>
      <c r="B9" s="15" t="s">
        <v>141</v>
      </c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 t="s">
        <v>132</v>
      </c>
      <c r="B12" s="15"/>
      <c r="C12" s="15"/>
      <c r="D12" s="15"/>
    </row>
    <row r="13" spans="1:4" x14ac:dyDescent="0.25">
      <c r="A13" s="15"/>
      <c r="B13" s="15" t="s">
        <v>134</v>
      </c>
      <c r="C13" s="15"/>
      <c r="D13" s="15"/>
    </row>
    <row r="14" spans="1:4" x14ac:dyDescent="0.25">
      <c r="A14" s="15"/>
      <c r="B14" s="15" t="s">
        <v>135</v>
      </c>
      <c r="C14" s="15"/>
      <c r="D14" s="15"/>
    </row>
    <row r="15" spans="1:4" x14ac:dyDescent="0.25">
      <c r="A15" s="15"/>
      <c r="B15" s="15" t="s">
        <v>136</v>
      </c>
      <c r="C15" s="15"/>
      <c r="D15" s="15"/>
    </row>
    <row r="16" spans="1:4" x14ac:dyDescent="0.25">
      <c r="A16" s="15"/>
      <c r="B16" s="15"/>
      <c r="C16" s="15"/>
      <c r="D16" s="15"/>
    </row>
    <row r="17" spans="1:4" x14ac:dyDescent="0.25">
      <c r="A17" s="15" t="s">
        <v>133</v>
      </c>
      <c r="B17" s="15"/>
      <c r="C17" s="15"/>
      <c r="D17" s="15"/>
    </row>
    <row r="18" spans="1:4" x14ac:dyDescent="0.25">
      <c r="A18" s="15"/>
      <c r="B18" s="15" t="s">
        <v>137</v>
      </c>
      <c r="C18" s="15"/>
      <c r="D18" s="15"/>
    </row>
    <row r="19" spans="1:4" x14ac:dyDescent="0.25">
      <c r="A19" s="15"/>
      <c r="B19" s="15" t="s">
        <v>138</v>
      </c>
      <c r="C19" s="15"/>
      <c r="D19" s="15"/>
    </row>
    <row r="20" spans="1:4" x14ac:dyDescent="0.25">
      <c r="A20" s="15"/>
      <c r="B20" s="15"/>
      <c r="C20" s="15"/>
      <c r="D20" s="15"/>
    </row>
    <row r="21" spans="1:4" x14ac:dyDescent="0.25">
      <c r="A21" s="15"/>
      <c r="B21" s="15"/>
      <c r="C21" s="15"/>
      <c r="D21" s="15"/>
    </row>
    <row r="23" spans="1:4" x14ac:dyDescent="0.25">
      <c r="A23" t="s">
        <v>99</v>
      </c>
    </row>
    <row r="24" spans="1:4" x14ac:dyDescent="0.25">
      <c r="B24" t="s">
        <v>142</v>
      </c>
    </row>
    <row r="25" spans="1:4" x14ac:dyDescent="0.25">
      <c r="B25" t="s">
        <v>146</v>
      </c>
    </row>
    <row r="26" spans="1:4" x14ac:dyDescent="0.25">
      <c r="B26" t="s">
        <v>144</v>
      </c>
    </row>
    <row r="29" spans="1:4" x14ac:dyDescent="0.25">
      <c r="A29" t="s">
        <v>100</v>
      </c>
    </row>
    <row r="30" spans="1:4" x14ac:dyDescent="0.25">
      <c r="B30" t="s">
        <v>139</v>
      </c>
    </row>
    <row r="31" spans="1:4" x14ac:dyDescent="0.25">
      <c r="B31" t="s">
        <v>140</v>
      </c>
    </row>
    <row r="32" spans="1:4" x14ac:dyDescent="0.25">
      <c r="B32" t="s">
        <v>145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C7" sqref="C7"/>
    </sheetView>
  </sheetViews>
  <sheetFormatPr defaultRowHeight="15" x14ac:dyDescent="0.25"/>
  <cols>
    <col min="1" max="1" width="6.7109375" customWidth="1"/>
    <col min="2" max="2" width="6.7109375" bestFit="1" customWidth="1"/>
    <col min="3" max="3" width="9.85546875" bestFit="1" customWidth="1"/>
    <col min="4" max="4" width="13.140625" customWidth="1"/>
    <col min="5" max="5" width="16" bestFit="1" customWidth="1"/>
    <col min="6" max="6" width="8.7109375" customWidth="1"/>
    <col min="7" max="7" width="7.7109375" customWidth="1"/>
    <col min="8" max="8" width="12.28515625" customWidth="1"/>
    <col min="10" max="10" width="5.85546875" customWidth="1"/>
    <col min="11" max="11" width="6.7109375" customWidth="1"/>
    <col min="12" max="12" width="6" customWidth="1"/>
    <col min="13" max="13" width="8.7109375" customWidth="1"/>
    <col min="14" max="14" width="5.85546875" customWidth="1"/>
    <col min="15" max="15" width="6.7109375" customWidth="1"/>
    <col min="16" max="16" width="7" customWidth="1"/>
  </cols>
  <sheetData>
    <row r="1" spans="1:16" x14ac:dyDescent="0.25">
      <c r="A1" s="6" t="s">
        <v>115</v>
      </c>
      <c r="B1" s="6" t="s">
        <v>114</v>
      </c>
      <c r="C1" s="6" t="s">
        <v>113</v>
      </c>
      <c r="D1" s="6" t="s">
        <v>112</v>
      </c>
      <c r="E1" s="6" t="s">
        <v>111</v>
      </c>
      <c r="F1" s="6" t="s">
        <v>117</v>
      </c>
      <c r="G1" s="6" t="s">
        <v>110</v>
      </c>
      <c r="H1" s="6" t="s">
        <v>85</v>
      </c>
      <c r="I1" s="6" t="s">
        <v>118</v>
      </c>
      <c r="J1" s="6" t="s">
        <v>128</v>
      </c>
      <c r="K1" s="6">
        <v>1</v>
      </c>
      <c r="L1" s="6" t="s">
        <v>103</v>
      </c>
      <c r="M1" s="6">
        <v>2</v>
      </c>
      <c r="N1" s="6" t="s">
        <v>104</v>
      </c>
      <c r="O1" s="10" t="s">
        <v>129</v>
      </c>
      <c r="P1" s="10" t="s">
        <v>106</v>
      </c>
    </row>
    <row r="2" spans="1:16" x14ac:dyDescent="0.25">
      <c r="A2" s="4"/>
      <c r="B2" s="4" t="s">
        <v>30</v>
      </c>
      <c r="C2" s="4" t="s">
        <v>31</v>
      </c>
      <c r="D2" s="4" t="s">
        <v>63</v>
      </c>
      <c r="E2" s="4" t="s">
        <v>17</v>
      </c>
      <c r="F2" s="4">
        <v>1000</v>
      </c>
      <c r="G2" s="4">
        <v>122</v>
      </c>
      <c r="H2" s="4">
        <v>8766561</v>
      </c>
      <c r="I2" s="4">
        <v>48.625</v>
      </c>
      <c r="J2" s="4">
        <v>1</v>
      </c>
      <c r="K2" s="3">
        <v>1</v>
      </c>
      <c r="L2" s="3">
        <v>25</v>
      </c>
      <c r="M2" s="3">
        <v>1</v>
      </c>
      <c r="N2" s="3">
        <v>25</v>
      </c>
      <c r="O2" s="10">
        <f>SUM(J2,L2,N2)</f>
        <v>51</v>
      </c>
      <c r="P2" s="10">
        <v>1</v>
      </c>
    </row>
    <row r="3" spans="1:16" x14ac:dyDescent="0.25">
      <c r="A3" s="4"/>
      <c r="B3" s="4" t="s">
        <v>5</v>
      </c>
      <c r="C3" s="4" t="s">
        <v>35</v>
      </c>
      <c r="D3" s="4" t="s">
        <v>63</v>
      </c>
      <c r="E3" s="4" t="s">
        <v>9</v>
      </c>
      <c r="F3" s="4">
        <v>998</v>
      </c>
      <c r="G3" s="4">
        <v>369</v>
      </c>
      <c r="H3" s="4">
        <v>9210326</v>
      </c>
      <c r="I3" s="4">
        <v>51.948999999999998</v>
      </c>
      <c r="J3" s="4"/>
      <c r="K3" s="3">
        <v>2</v>
      </c>
      <c r="L3" s="3">
        <v>20</v>
      </c>
      <c r="M3" s="3">
        <v>3</v>
      </c>
      <c r="N3" s="3">
        <v>16</v>
      </c>
      <c r="O3" s="10">
        <f t="shared" ref="O3:O7" si="0">SUM(J3,L3,N3)</f>
        <v>36</v>
      </c>
      <c r="P3" s="10">
        <v>2</v>
      </c>
    </row>
    <row r="4" spans="1:16" x14ac:dyDescent="0.25">
      <c r="A4" s="8" t="s">
        <v>90</v>
      </c>
      <c r="B4" s="8" t="s">
        <v>91</v>
      </c>
      <c r="C4" s="8" t="s">
        <v>92</v>
      </c>
      <c r="D4" s="8" t="s">
        <v>63</v>
      </c>
      <c r="E4" s="8" t="s">
        <v>9</v>
      </c>
      <c r="F4" s="8"/>
      <c r="G4" s="8">
        <v>25</v>
      </c>
      <c r="H4" s="8">
        <v>9025755</v>
      </c>
      <c r="I4" s="8">
        <v>52.633000000000003</v>
      </c>
      <c r="J4" s="8"/>
      <c r="K4" s="11">
        <v>3</v>
      </c>
      <c r="L4" s="3">
        <v>16</v>
      </c>
      <c r="M4" s="3">
        <v>4</v>
      </c>
      <c r="N4" s="3">
        <v>13</v>
      </c>
      <c r="O4" s="10">
        <f t="shared" si="0"/>
        <v>29</v>
      </c>
      <c r="P4" s="10">
        <v>3</v>
      </c>
    </row>
    <row r="5" spans="1:16" x14ac:dyDescent="0.25">
      <c r="A5" s="4" t="s">
        <v>51</v>
      </c>
      <c r="B5" s="4" t="s">
        <v>12</v>
      </c>
      <c r="C5" s="4" t="s">
        <v>49</v>
      </c>
      <c r="D5" s="4" t="s">
        <v>63</v>
      </c>
      <c r="E5" s="4" t="s">
        <v>3</v>
      </c>
      <c r="F5" s="4">
        <v>636</v>
      </c>
      <c r="G5" s="4">
        <v>86</v>
      </c>
      <c r="H5" s="4">
        <v>9096576</v>
      </c>
      <c r="I5" s="4">
        <v>51.548000000000002</v>
      </c>
      <c r="J5" s="4"/>
      <c r="K5" s="3">
        <v>4</v>
      </c>
      <c r="L5" s="3">
        <v>13</v>
      </c>
      <c r="M5" s="3">
        <v>5</v>
      </c>
      <c r="N5" s="3">
        <v>11</v>
      </c>
      <c r="O5" s="10">
        <f t="shared" si="0"/>
        <v>24</v>
      </c>
      <c r="P5" s="10">
        <v>4</v>
      </c>
    </row>
    <row r="6" spans="1:16" x14ac:dyDescent="0.25">
      <c r="A6" s="8"/>
      <c r="B6" s="8" t="s">
        <v>5</v>
      </c>
      <c r="C6" s="8" t="s">
        <v>6</v>
      </c>
      <c r="D6" s="8" t="s">
        <v>63</v>
      </c>
      <c r="E6" s="8" t="s">
        <v>46</v>
      </c>
      <c r="F6" s="8">
        <v>600</v>
      </c>
      <c r="G6" s="8">
        <v>169</v>
      </c>
      <c r="H6" s="8">
        <v>9095872</v>
      </c>
      <c r="I6" s="8">
        <v>55.317</v>
      </c>
      <c r="J6" s="8"/>
      <c r="K6" s="11">
        <v>5</v>
      </c>
      <c r="L6" s="3">
        <v>11</v>
      </c>
      <c r="M6" s="3">
        <v>6</v>
      </c>
      <c r="N6" s="3">
        <v>10</v>
      </c>
      <c r="O6" s="10">
        <f t="shared" si="0"/>
        <v>21</v>
      </c>
      <c r="P6" s="10">
        <v>5</v>
      </c>
    </row>
    <row r="7" spans="1:16" x14ac:dyDescent="0.25">
      <c r="A7" s="4"/>
      <c r="B7" s="4" t="s">
        <v>24</v>
      </c>
      <c r="C7" s="4" t="s">
        <v>41</v>
      </c>
      <c r="D7" s="4" t="s">
        <v>42</v>
      </c>
      <c r="E7" s="4" t="s">
        <v>50</v>
      </c>
      <c r="F7" s="4">
        <v>1000</v>
      </c>
      <c r="G7" s="4">
        <v>155</v>
      </c>
      <c r="H7" s="4">
        <v>9182683</v>
      </c>
      <c r="I7" s="4">
        <v>49.109000000000002</v>
      </c>
      <c r="J7" s="4"/>
      <c r="K7" s="3" t="s">
        <v>8</v>
      </c>
      <c r="L7" s="3">
        <v>0</v>
      </c>
      <c r="M7" s="3">
        <v>2</v>
      </c>
      <c r="N7" s="3">
        <v>20</v>
      </c>
      <c r="O7" s="10">
        <f t="shared" si="0"/>
        <v>20</v>
      </c>
      <c r="P7" s="10">
        <v>6</v>
      </c>
    </row>
    <row r="8" spans="1:16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6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1" spans="1:16" ht="46.5" x14ac:dyDescent="0.7">
      <c r="A11" s="2" t="s">
        <v>97</v>
      </c>
    </row>
  </sheetData>
  <sortState ref="A2:P7">
    <sortCondition ref="K2:K7"/>
  </sortState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>
      <selection activeCell="C4" sqref="B2:C4"/>
    </sheetView>
  </sheetViews>
  <sheetFormatPr defaultRowHeight="15" x14ac:dyDescent="0.25"/>
  <cols>
    <col min="1" max="1" width="8.5703125" customWidth="1"/>
    <col min="2" max="2" width="8.140625" customWidth="1"/>
    <col min="3" max="3" width="10.42578125" bestFit="1" customWidth="1"/>
    <col min="4" max="4" width="15.140625" bestFit="1" customWidth="1"/>
    <col min="5" max="5" width="8.5703125" customWidth="1"/>
    <col min="6" max="6" width="6.5703125" customWidth="1"/>
    <col min="7" max="7" width="6.85546875" bestFit="1" customWidth="1"/>
    <col min="8" max="8" width="13.140625" bestFit="1" customWidth="1"/>
    <col min="9" max="9" width="9.28515625" bestFit="1" customWidth="1"/>
    <col min="10" max="10" width="9.28515625" customWidth="1"/>
    <col min="11" max="11" width="5.85546875" customWidth="1"/>
    <col min="12" max="12" width="6.28515625" customWidth="1"/>
    <col min="13" max="13" width="6.7109375" customWidth="1"/>
    <col min="15" max="15" width="6.140625" customWidth="1"/>
    <col min="16" max="16" width="6.28515625" customWidth="1"/>
  </cols>
  <sheetData>
    <row r="1" spans="1:16" x14ac:dyDescent="0.25">
      <c r="A1" s="6" t="s">
        <v>115</v>
      </c>
      <c r="B1" s="6" t="s">
        <v>114</v>
      </c>
      <c r="C1" s="6" t="s">
        <v>113</v>
      </c>
      <c r="D1" s="6" t="s">
        <v>111</v>
      </c>
      <c r="E1" s="6" t="s">
        <v>116</v>
      </c>
      <c r="F1" s="6" t="s">
        <v>110</v>
      </c>
      <c r="G1" s="6" t="s">
        <v>117</v>
      </c>
      <c r="H1" s="6" t="s">
        <v>85</v>
      </c>
      <c r="I1" s="6" t="s">
        <v>107</v>
      </c>
      <c r="J1" s="6" t="s">
        <v>128</v>
      </c>
      <c r="K1" s="6">
        <v>1</v>
      </c>
      <c r="L1" s="6" t="s">
        <v>103</v>
      </c>
      <c r="M1" s="6">
        <v>2</v>
      </c>
      <c r="N1" s="6" t="s">
        <v>104</v>
      </c>
      <c r="O1" s="10" t="s">
        <v>105</v>
      </c>
      <c r="P1" s="10" t="s">
        <v>106</v>
      </c>
    </row>
    <row r="2" spans="1:16" x14ac:dyDescent="0.25">
      <c r="A2" s="3"/>
      <c r="B2" s="3" t="s">
        <v>88</v>
      </c>
      <c r="C2" s="3" t="s">
        <v>89</v>
      </c>
      <c r="D2" s="3" t="s">
        <v>17</v>
      </c>
      <c r="E2" s="3"/>
      <c r="F2" s="3">
        <v>1000</v>
      </c>
      <c r="G2" s="3">
        <v>25</v>
      </c>
      <c r="H2" s="3">
        <v>9201949</v>
      </c>
      <c r="I2" s="3">
        <v>52.292000000000002</v>
      </c>
      <c r="J2" s="3">
        <v>1</v>
      </c>
      <c r="K2" s="3">
        <v>2</v>
      </c>
      <c r="L2" s="3">
        <v>20</v>
      </c>
      <c r="M2" s="3">
        <v>1</v>
      </c>
      <c r="N2" s="3">
        <v>25</v>
      </c>
      <c r="O2" s="10">
        <f t="shared" ref="O2:O7" si="0">SUM(J2,L2,N2)</f>
        <v>46</v>
      </c>
      <c r="P2" s="10">
        <v>1</v>
      </c>
    </row>
    <row r="3" spans="1:16" x14ac:dyDescent="0.25">
      <c r="A3" s="3" t="s">
        <v>60</v>
      </c>
      <c r="B3" s="3" t="s">
        <v>37</v>
      </c>
      <c r="C3" s="3" t="s">
        <v>38</v>
      </c>
      <c r="D3" s="3" t="s">
        <v>39</v>
      </c>
      <c r="E3" s="3" t="s">
        <v>40</v>
      </c>
      <c r="F3" s="3">
        <v>636</v>
      </c>
      <c r="G3" s="3">
        <v>17</v>
      </c>
      <c r="H3" s="3">
        <v>8951089</v>
      </c>
      <c r="I3" s="3">
        <v>52.435000000000002</v>
      </c>
      <c r="J3" s="3"/>
      <c r="K3" s="3">
        <v>1</v>
      </c>
      <c r="L3" s="3">
        <v>25</v>
      </c>
      <c r="M3" s="3">
        <v>2</v>
      </c>
      <c r="N3" s="3">
        <v>20</v>
      </c>
      <c r="O3" s="10">
        <f t="shared" si="0"/>
        <v>45</v>
      </c>
      <c r="P3" s="10">
        <v>2</v>
      </c>
    </row>
    <row r="4" spans="1:16" x14ac:dyDescent="0.25">
      <c r="A4" s="3"/>
      <c r="B4" s="3" t="s">
        <v>13</v>
      </c>
      <c r="C4" s="3" t="s">
        <v>56</v>
      </c>
      <c r="D4" s="3" t="s">
        <v>67</v>
      </c>
      <c r="E4" s="3" t="s">
        <v>57</v>
      </c>
      <c r="F4" s="3">
        <v>1000</v>
      </c>
      <c r="G4" s="3">
        <v>151</v>
      </c>
      <c r="H4" s="3">
        <v>8663161</v>
      </c>
      <c r="I4" s="3">
        <v>53.095999999999997</v>
      </c>
      <c r="J4" s="3"/>
      <c r="K4" s="3">
        <v>3</v>
      </c>
      <c r="L4" s="3">
        <v>16</v>
      </c>
      <c r="M4" s="3">
        <v>3</v>
      </c>
      <c r="N4" s="3">
        <v>16</v>
      </c>
      <c r="O4" s="10">
        <f t="shared" si="0"/>
        <v>32</v>
      </c>
      <c r="P4" s="10">
        <v>3</v>
      </c>
    </row>
    <row r="5" spans="1:16" x14ac:dyDescent="0.25">
      <c r="A5" s="3"/>
      <c r="B5" s="3" t="s">
        <v>81</v>
      </c>
      <c r="C5" s="3" t="s">
        <v>82</v>
      </c>
      <c r="D5" s="3" t="s">
        <v>83</v>
      </c>
      <c r="E5" s="3" t="s">
        <v>71</v>
      </c>
      <c r="F5" s="3">
        <v>1000</v>
      </c>
      <c r="G5" s="3">
        <v>11</v>
      </c>
      <c r="H5" s="3">
        <v>8814580</v>
      </c>
      <c r="I5" s="3">
        <v>53.472000000000001</v>
      </c>
      <c r="J5" s="3"/>
      <c r="K5" s="3">
        <v>4</v>
      </c>
      <c r="L5" s="3">
        <v>13</v>
      </c>
      <c r="M5" s="3">
        <v>4</v>
      </c>
      <c r="N5" s="3">
        <v>13</v>
      </c>
      <c r="O5" s="10">
        <f t="shared" si="0"/>
        <v>26</v>
      </c>
      <c r="P5" s="10">
        <v>4</v>
      </c>
    </row>
    <row r="6" spans="1:16" x14ac:dyDescent="0.25">
      <c r="A6" s="3" t="s">
        <v>58</v>
      </c>
      <c r="B6" s="3" t="s">
        <v>11</v>
      </c>
      <c r="C6" s="3" t="s">
        <v>76</v>
      </c>
      <c r="D6" s="3" t="s">
        <v>59</v>
      </c>
      <c r="E6" s="3" t="s">
        <v>77</v>
      </c>
      <c r="F6" s="3">
        <v>600</v>
      </c>
      <c r="G6" s="3">
        <v>3</v>
      </c>
      <c r="H6" s="3">
        <v>8677859</v>
      </c>
      <c r="I6" s="3">
        <v>55.363</v>
      </c>
      <c r="J6" s="3"/>
      <c r="K6" s="3">
        <v>5</v>
      </c>
      <c r="L6" s="3">
        <v>11</v>
      </c>
      <c r="M6" s="3">
        <v>5</v>
      </c>
      <c r="N6" s="3">
        <v>11</v>
      </c>
      <c r="O6" s="10">
        <f t="shared" si="0"/>
        <v>22</v>
      </c>
      <c r="P6" s="10">
        <v>5</v>
      </c>
    </row>
    <row r="7" spans="1:16" x14ac:dyDescent="0.25">
      <c r="A7" s="3" t="s">
        <v>52</v>
      </c>
      <c r="B7" s="3" t="s">
        <v>53</v>
      </c>
      <c r="C7" s="3" t="s">
        <v>68</v>
      </c>
      <c r="D7" s="3" t="s">
        <v>55</v>
      </c>
      <c r="E7" s="3" t="s">
        <v>54</v>
      </c>
      <c r="F7" s="3">
        <v>1000</v>
      </c>
      <c r="G7" s="3">
        <v>82</v>
      </c>
      <c r="H7" s="3">
        <v>9158299</v>
      </c>
      <c r="I7" s="3">
        <v>56.576999999999998</v>
      </c>
      <c r="J7" s="3"/>
      <c r="K7" s="3">
        <v>6</v>
      </c>
      <c r="L7" s="3">
        <v>10</v>
      </c>
      <c r="M7" s="3">
        <v>6</v>
      </c>
      <c r="N7" s="3">
        <v>10</v>
      </c>
      <c r="O7" s="10">
        <f t="shared" si="0"/>
        <v>20</v>
      </c>
      <c r="P7" s="10">
        <v>6</v>
      </c>
    </row>
    <row r="11" spans="1:16" ht="46.5" x14ac:dyDescent="0.7">
      <c r="A11" s="2" t="s">
        <v>98</v>
      </c>
    </row>
  </sheetData>
  <sortState ref="A2:P7">
    <sortCondition descending="1" ref="O2:O7"/>
  </sortState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20" sqref="D20"/>
    </sheetView>
  </sheetViews>
  <sheetFormatPr defaultRowHeight="15" x14ac:dyDescent="0.25"/>
  <cols>
    <col min="1" max="1" width="6.140625" bestFit="1" customWidth="1"/>
    <col min="2" max="2" width="9.85546875" bestFit="1" customWidth="1"/>
    <col min="3" max="3" width="13.5703125" bestFit="1" customWidth="1"/>
    <col min="4" max="4" width="16" bestFit="1" customWidth="1"/>
    <col min="5" max="5" width="8.42578125" customWidth="1"/>
    <col min="6" max="6" width="10.7109375" customWidth="1"/>
    <col min="7" max="7" width="8.7109375" customWidth="1"/>
  </cols>
  <sheetData>
    <row r="1" spans="1:9" x14ac:dyDescent="0.25">
      <c r="A1" s="5" t="s">
        <v>114</v>
      </c>
      <c r="B1" s="5" t="s">
        <v>113</v>
      </c>
      <c r="C1" s="5" t="s">
        <v>112</v>
      </c>
      <c r="D1" s="5" t="s">
        <v>111</v>
      </c>
      <c r="E1" s="5" t="s">
        <v>110</v>
      </c>
      <c r="F1" s="5" t="s">
        <v>109</v>
      </c>
      <c r="G1" s="5" t="s">
        <v>85</v>
      </c>
      <c r="H1" s="6" t="s">
        <v>107</v>
      </c>
    </row>
    <row r="2" spans="1:9" x14ac:dyDescent="0.25">
      <c r="A2" s="8" t="s">
        <v>30</v>
      </c>
      <c r="B2" s="8" t="s">
        <v>31</v>
      </c>
      <c r="C2" s="8" t="s">
        <v>63</v>
      </c>
      <c r="D2" s="8" t="s">
        <v>63</v>
      </c>
      <c r="E2" s="8">
        <v>600</v>
      </c>
      <c r="F2" s="8">
        <v>122</v>
      </c>
      <c r="G2" s="8">
        <v>8766561</v>
      </c>
      <c r="H2" s="8">
        <v>48.625</v>
      </c>
    </row>
    <row r="3" spans="1:9" x14ac:dyDescent="0.25">
      <c r="A3" s="3" t="s">
        <v>24</v>
      </c>
      <c r="B3" s="3" t="s">
        <v>41</v>
      </c>
      <c r="C3" s="3" t="s">
        <v>42</v>
      </c>
      <c r="D3" s="3" t="s">
        <v>50</v>
      </c>
      <c r="E3" s="3">
        <v>1000</v>
      </c>
      <c r="F3" s="3">
        <v>155</v>
      </c>
      <c r="G3" s="3">
        <v>9182683</v>
      </c>
      <c r="H3" s="3">
        <v>49.109000000000002</v>
      </c>
    </row>
    <row r="4" spans="1:9" x14ac:dyDescent="0.25">
      <c r="A4" s="8" t="s">
        <v>91</v>
      </c>
      <c r="B4" s="8" t="s">
        <v>92</v>
      </c>
      <c r="C4" s="8" t="s">
        <v>63</v>
      </c>
      <c r="D4" s="8" t="s">
        <v>108</v>
      </c>
      <c r="E4" s="8">
        <v>1000</v>
      </c>
      <c r="F4" s="8">
        <v>25</v>
      </c>
      <c r="G4" s="8">
        <v>9025755</v>
      </c>
      <c r="H4" s="8">
        <v>52.633000000000003</v>
      </c>
    </row>
    <row r="5" spans="1:9" x14ac:dyDescent="0.25">
      <c r="A5" s="8" t="s">
        <v>5</v>
      </c>
      <c r="B5" s="8" t="s">
        <v>6</v>
      </c>
      <c r="C5" s="8" t="s">
        <v>63</v>
      </c>
      <c r="D5" s="8" t="s">
        <v>46</v>
      </c>
      <c r="E5" s="8">
        <v>600</v>
      </c>
      <c r="F5" s="8">
        <v>169</v>
      </c>
      <c r="G5" s="8">
        <v>9095872</v>
      </c>
      <c r="H5" s="8">
        <v>55.317</v>
      </c>
    </row>
    <row r="6" spans="1:9" x14ac:dyDescent="0.25">
      <c r="A6" s="3"/>
      <c r="B6" s="3"/>
      <c r="C6" s="3"/>
      <c r="D6" s="3"/>
      <c r="E6" s="3"/>
      <c r="F6" s="3"/>
      <c r="G6" s="3"/>
      <c r="H6" s="3"/>
    </row>
    <row r="7" spans="1:9" x14ac:dyDescent="0.25">
      <c r="A7" s="3"/>
      <c r="B7" s="3"/>
      <c r="C7" s="3"/>
      <c r="D7" s="3"/>
      <c r="E7" s="3"/>
      <c r="F7" s="3"/>
      <c r="G7" s="3"/>
      <c r="H7" s="3"/>
    </row>
    <row r="9" spans="1:9" ht="46.5" x14ac:dyDescent="0.7">
      <c r="A9" s="2" t="s">
        <v>99</v>
      </c>
    </row>
    <row r="12" spans="1:9" x14ac:dyDescent="0.25">
      <c r="A12" t="s">
        <v>102</v>
      </c>
      <c r="B12" s="8" t="s">
        <v>30</v>
      </c>
      <c r="C12" s="8" t="s">
        <v>31</v>
      </c>
      <c r="D12" s="8" t="s">
        <v>63</v>
      </c>
      <c r="E12" s="8" t="s">
        <v>63</v>
      </c>
      <c r="F12" s="8">
        <v>600</v>
      </c>
      <c r="G12" s="8">
        <v>122</v>
      </c>
      <c r="H12" s="8">
        <v>8766561</v>
      </c>
      <c r="I12" s="8">
        <v>48.625</v>
      </c>
    </row>
    <row r="13" spans="1:9" x14ac:dyDescent="0.25">
      <c r="B13" s="8" t="s">
        <v>91</v>
      </c>
      <c r="C13" s="8" t="s">
        <v>92</v>
      </c>
      <c r="D13" s="8" t="s">
        <v>63</v>
      </c>
      <c r="E13" s="8" t="s">
        <v>108</v>
      </c>
      <c r="F13" s="8">
        <v>1000</v>
      </c>
      <c r="G13" s="8">
        <v>25</v>
      </c>
      <c r="H13" s="8">
        <v>9025755</v>
      </c>
      <c r="I13" s="8">
        <v>52.633000000000003</v>
      </c>
    </row>
    <row r="16" spans="1:9" x14ac:dyDescent="0.25">
      <c r="A16" t="s">
        <v>121</v>
      </c>
      <c r="B16" s="3" t="s">
        <v>24</v>
      </c>
      <c r="C16" s="3" t="s">
        <v>41</v>
      </c>
      <c r="D16" s="3" t="s">
        <v>42</v>
      </c>
      <c r="E16" s="3" t="s">
        <v>50</v>
      </c>
      <c r="F16" s="3">
        <v>1000</v>
      </c>
      <c r="G16" s="3">
        <v>155</v>
      </c>
      <c r="H16" s="3">
        <v>9182683</v>
      </c>
      <c r="I16" s="3">
        <v>49.109000000000002</v>
      </c>
    </row>
    <row r="17" spans="2:9" x14ac:dyDescent="0.25">
      <c r="B17" s="8" t="s">
        <v>5</v>
      </c>
      <c r="C17" s="8" t="s">
        <v>6</v>
      </c>
      <c r="D17" s="8" t="s">
        <v>63</v>
      </c>
      <c r="E17" s="8" t="s">
        <v>46</v>
      </c>
      <c r="F17" s="8">
        <v>600</v>
      </c>
      <c r="G17" s="8">
        <v>169</v>
      </c>
      <c r="H17" s="8">
        <v>9095872</v>
      </c>
      <c r="I17" s="8">
        <v>55.317</v>
      </c>
    </row>
  </sheetData>
  <sortState ref="A2:N5">
    <sortCondition ref="H2:H5"/>
  </sortState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B10" sqref="B10"/>
    </sheetView>
  </sheetViews>
  <sheetFormatPr defaultRowHeight="15" x14ac:dyDescent="0.25"/>
  <cols>
    <col min="1" max="1" width="6.140625" bestFit="1" customWidth="1"/>
    <col min="2" max="2" width="6.140625" customWidth="1"/>
    <col min="3" max="3" width="9.85546875" bestFit="1" customWidth="1"/>
    <col min="4" max="4" width="13.5703125" bestFit="1" customWidth="1"/>
    <col min="5" max="5" width="16" bestFit="1" customWidth="1"/>
    <col min="6" max="6" width="8.42578125" customWidth="1"/>
    <col min="7" max="7" width="10.7109375" customWidth="1"/>
    <col min="8" max="8" width="8.7109375" customWidth="1"/>
  </cols>
  <sheetData>
    <row r="1" spans="1:10" ht="46.5" x14ac:dyDescent="0.7">
      <c r="A1" s="2" t="s">
        <v>99</v>
      </c>
      <c r="B1" s="2"/>
    </row>
    <row r="2" spans="1:10" x14ac:dyDescent="0.25">
      <c r="B2" t="s">
        <v>106</v>
      </c>
    </row>
    <row r="4" spans="1:10" x14ac:dyDescent="0.25">
      <c r="A4" t="s">
        <v>102</v>
      </c>
      <c r="B4">
        <v>1</v>
      </c>
      <c r="C4" s="8" t="s">
        <v>30</v>
      </c>
      <c r="D4" s="8" t="s">
        <v>31</v>
      </c>
      <c r="E4" s="8" t="s">
        <v>63</v>
      </c>
      <c r="F4" s="8" t="s">
        <v>63</v>
      </c>
      <c r="G4" s="8">
        <v>600</v>
      </c>
      <c r="H4" s="8">
        <v>122</v>
      </c>
      <c r="I4" s="8">
        <v>8766561</v>
      </c>
      <c r="J4" s="8">
        <v>48.625</v>
      </c>
    </row>
    <row r="5" spans="1:10" x14ac:dyDescent="0.25">
      <c r="B5">
        <v>3</v>
      </c>
      <c r="C5" s="8" t="s">
        <v>91</v>
      </c>
      <c r="D5" s="8" t="s">
        <v>92</v>
      </c>
      <c r="E5" s="8" t="s">
        <v>63</v>
      </c>
      <c r="F5" s="8" t="s">
        <v>108</v>
      </c>
      <c r="G5" s="8">
        <v>1000</v>
      </c>
      <c r="H5" s="8">
        <v>25</v>
      </c>
      <c r="I5" s="8">
        <v>9025755</v>
      </c>
      <c r="J5" s="8">
        <v>52.633000000000003</v>
      </c>
    </row>
    <row r="8" spans="1:10" x14ac:dyDescent="0.25">
      <c r="A8" t="s">
        <v>121</v>
      </c>
      <c r="B8">
        <v>2</v>
      </c>
      <c r="C8" s="3" t="s">
        <v>24</v>
      </c>
      <c r="D8" s="3" t="s">
        <v>41</v>
      </c>
      <c r="E8" s="3" t="s">
        <v>42</v>
      </c>
      <c r="F8" s="3" t="s">
        <v>50</v>
      </c>
      <c r="G8" s="3">
        <v>1000</v>
      </c>
      <c r="H8" s="3">
        <v>155</v>
      </c>
      <c r="I8" s="3">
        <v>9182683</v>
      </c>
      <c r="J8" s="3">
        <v>49.109000000000002</v>
      </c>
    </row>
    <row r="9" spans="1:10" x14ac:dyDescent="0.25">
      <c r="B9">
        <v>4</v>
      </c>
      <c r="C9" s="8" t="s">
        <v>5</v>
      </c>
      <c r="D9" s="8" t="s">
        <v>6</v>
      </c>
      <c r="E9" s="8" t="s">
        <v>63</v>
      </c>
      <c r="F9" s="8" t="s">
        <v>46</v>
      </c>
      <c r="G9" s="8">
        <v>600</v>
      </c>
      <c r="H9" s="8">
        <v>169</v>
      </c>
      <c r="I9" s="8">
        <v>9095872</v>
      </c>
      <c r="J9" s="8">
        <v>55.317</v>
      </c>
    </row>
  </sheetData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B4" sqref="B4"/>
    </sheetView>
  </sheetViews>
  <sheetFormatPr defaultRowHeight="15" x14ac:dyDescent="0.25"/>
  <cols>
    <col min="3" max="3" width="10" customWidth="1"/>
    <col min="4" max="4" width="8" bestFit="1" customWidth="1"/>
    <col min="5" max="5" width="8.7109375" bestFit="1" customWidth="1"/>
    <col min="6" max="6" width="9.5703125" customWidth="1"/>
    <col min="7" max="7" width="13.5703125" bestFit="1" customWidth="1"/>
    <col min="8" max="8" width="8.42578125" customWidth="1"/>
    <col min="9" max="9" width="7.5703125" customWidth="1"/>
    <col min="10" max="10" width="7.42578125" customWidth="1"/>
    <col min="12" max="12" width="8.140625" customWidth="1"/>
  </cols>
  <sheetData>
    <row r="1" spans="1:12" ht="46.5" x14ac:dyDescent="0.7">
      <c r="C1" s="2" t="s">
        <v>100</v>
      </c>
      <c r="L1" s="1" t="s">
        <v>127</v>
      </c>
    </row>
    <row r="2" spans="1:12" x14ac:dyDescent="0.25">
      <c r="B2" t="s">
        <v>106</v>
      </c>
    </row>
    <row r="3" spans="1:12" x14ac:dyDescent="0.25">
      <c r="A3" t="s">
        <v>123</v>
      </c>
      <c r="B3">
        <v>1</v>
      </c>
      <c r="C3" s="3"/>
      <c r="D3" s="3" t="s">
        <v>88</v>
      </c>
      <c r="E3" s="3" t="s">
        <v>89</v>
      </c>
      <c r="F3" s="3" t="s">
        <v>17</v>
      </c>
      <c r="G3" s="3"/>
      <c r="H3" s="3"/>
      <c r="I3" s="4">
        <v>1000</v>
      </c>
      <c r="J3" s="3">
        <v>25</v>
      </c>
      <c r="K3" s="3">
        <v>9201949</v>
      </c>
      <c r="L3" s="3">
        <v>52.292000000000002</v>
      </c>
    </row>
    <row r="4" spans="1:12" x14ac:dyDescent="0.25">
      <c r="C4" s="3"/>
      <c r="D4" s="3" t="s">
        <v>22</v>
      </c>
      <c r="E4" s="3" t="s">
        <v>23</v>
      </c>
      <c r="F4" s="3"/>
      <c r="G4" s="3" t="s">
        <v>36</v>
      </c>
      <c r="H4" s="3" t="s">
        <v>79</v>
      </c>
      <c r="I4" s="3">
        <v>1000</v>
      </c>
      <c r="J4" s="3">
        <v>11</v>
      </c>
      <c r="K4" s="3">
        <v>9074304</v>
      </c>
      <c r="L4" s="3">
        <v>57.195</v>
      </c>
    </row>
    <row r="6" spans="1:12" x14ac:dyDescent="0.25">
      <c r="A6" t="s">
        <v>124</v>
      </c>
      <c r="B6">
        <v>2</v>
      </c>
      <c r="C6" s="3" t="s">
        <v>60</v>
      </c>
      <c r="D6" s="3" t="s">
        <v>37</v>
      </c>
      <c r="E6" s="3" t="s">
        <v>38</v>
      </c>
      <c r="F6" s="3"/>
      <c r="G6" s="3" t="s">
        <v>39</v>
      </c>
      <c r="H6" s="3" t="s">
        <v>40</v>
      </c>
      <c r="I6" s="3">
        <v>636</v>
      </c>
      <c r="J6" s="3">
        <v>17</v>
      </c>
      <c r="K6" s="3">
        <v>8951089</v>
      </c>
      <c r="L6" s="3">
        <v>52.453000000000003</v>
      </c>
    </row>
    <row r="7" spans="1:12" x14ac:dyDescent="0.25">
      <c r="C7" s="3"/>
      <c r="D7" s="3" t="s">
        <v>45</v>
      </c>
      <c r="E7" s="3" t="s">
        <v>65</v>
      </c>
      <c r="F7" s="3" t="s">
        <v>72</v>
      </c>
      <c r="G7" s="3" t="s">
        <v>17</v>
      </c>
      <c r="H7" s="3" t="s">
        <v>66</v>
      </c>
      <c r="I7" s="3">
        <v>1000</v>
      </c>
      <c r="J7" s="3">
        <v>18</v>
      </c>
      <c r="K7" s="3">
        <v>9184451</v>
      </c>
      <c r="L7" s="3">
        <v>58.677999999999997</v>
      </c>
    </row>
    <row r="9" spans="1:12" x14ac:dyDescent="0.25">
      <c r="A9" t="s">
        <v>125</v>
      </c>
      <c r="B9">
        <v>3</v>
      </c>
      <c r="C9" s="3"/>
      <c r="D9" s="4" t="s">
        <v>11</v>
      </c>
      <c r="E9" s="4" t="s">
        <v>76</v>
      </c>
      <c r="F9" s="3"/>
      <c r="G9" s="3"/>
      <c r="H9" s="3"/>
      <c r="I9" s="3"/>
      <c r="J9" s="3"/>
      <c r="K9" s="3"/>
      <c r="L9" s="3">
        <v>55.363</v>
      </c>
    </row>
    <row r="10" spans="1:12" x14ac:dyDescent="0.25">
      <c r="C10" s="3"/>
      <c r="D10" s="3" t="s">
        <v>69</v>
      </c>
      <c r="E10" s="3" t="s">
        <v>70</v>
      </c>
      <c r="F10" s="3"/>
      <c r="G10" s="3" t="s">
        <v>17</v>
      </c>
      <c r="H10" s="3" t="s">
        <v>62</v>
      </c>
      <c r="I10" s="3">
        <v>998</v>
      </c>
      <c r="J10" s="3">
        <v>7</v>
      </c>
      <c r="K10" s="3">
        <v>8561293</v>
      </c>
      <c r="L10" s="3">
        <v>58.94</v>
      </c>
    </row>
    <row r="12" spans="1:12" x14ac:dyDescent="0.25">
      <c r="A12" t="s">
        <v>126</v>
      </c>
      <c r="B12">
        <v>4</v>
      </c>
      <c r="C12" s="3"/>
      <c r="D12" s="3" t="s">
        <v>16</v>
      </c>
      <c r="E12" s="3" t="s">
        <v>7</v>
      </c>
      <c r="F12" s="3"/>
      <c r="G12" s="3" t="s">
        <v>10</v>
      </c>
      <c r="H12" s="3" t="s">
        <v>74</v>
      </c>
      <c r="I12" s="3">
        <v>636</v>
      </c>
      <c r="J12" s="3">
        <v>4</v>
      </c>
      <c r="K12" s="3">
        <v>8845585</v>
      </c>
      <c r="L12" s="3">
        <v>56.926000000000002</v>
      </c>
    </row>
    <row r="13" spans="1:12" x14ac:dyDescent="0.25">
      <c r="C13" s="8"/>
      <c r="D13" s="8" t="s">
        <v>20</v>
      </c>
      <c r="E13" s="8" t="s">
        <v>21</v>
      </c>
      <c r="F13" s="8"/>
      <c r="G13" s="8"/>
      <c r="H13" s="8"/>
      <c r="I13" s="8"/>
      <c r="J13" s="8">
        <v>17</v>
      </c>
      <c r="K13" s="8">
        <v>9050885</v>
      </c>
      <c r="L13" s="8">
        <v>1.02</v>
      </c>
    </row>
  </sheetData>
  <pageMargins left="0.25" right="0.25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M21" sqref="M21"/>
    </sheetView>
  </sheetViews>
  <sheetFormatPr defaultRowHeight="15" x14ac:dyDescent="0.25"/>
  <cols>
    <col min="2" max="2" width="10" customWidth="1"/>
    <col min="3" max="3" width="8" bestFit="1" customWidth="1"/>
    <col min="4" max="4" width="8.7109375" bestFit="1" customWidth="1"/>
    <col min="5" max="5" width="9.5703125" customWidth="1"/>
    <col min="6" max="6" width="13.5703125" bestFit="1" customWidth="1"/>
    <col min="7" max="7" width="8.42578125" customWidth="1"/>
    <col min="8" max="8" width="7.5703125" customWidth="1"/>
    <col min="9" max="9" width="7.42578125" customWidth="1"/>
    <col min="11" max="11" width="8.140625" customWidth="1"/>
  </cols>
  <sheetData>
    <row r="1" spans="1:12" x14ac:dyDescent="0.25">
      <c r="B1" s="10" t="s">
        <v>115</v>
      </c>
      <c r="C1" s="10" t="s">
        <v>114</v>
      </c>
      <c r="D1" s="10" t="s">
        <v>113</v>
      </c>
      <c r="E1" s="10" t="s">
        <v>112</v>
      </c>
      <c r="F1" s="10" t="s">
        <v>111</v>
      </c>
      <c r="G1" s="10" t="s">
        <v>119</v>
      </c>
      <c r="H1" s="10" t="s">
        <v>110</v>
      </c>
      <c r="I1" s="10" t="s">
        <v>117</v>
      </c>
      <c r="J1" s="10" t="s">
        <v>86</v>
      </c>
      <c r="K1" s="6" t="s">
        <v>107</v>
      </c>
    </row>
    <row r="2" spans="1:12" x14ac:dyDescent="0.25">
      <c r="A2">
        <v>1</v>
      </c>
      <c r="B2" s="3"/>
      <c r="C2" s="3" t="s">
        <v>88</v>
      </c>
      <c r="D2" s="3" t="s">
        <v>89</v>
      </c>
      <c r="E2" s="3" t="s">
        <v>17</v>
      </c>
      <c r="F2" s="3"/>
      <c r="G2" s="3"/>
      <c r="H2" s="4">
        <v>1000</v>
      </c>
      <c r="I2" s="3">
        <v>25</v>
      </c>
      <c r="J2" s="3">
        <v>9201949</v>
      </c>
      <c r="K2" s="3">
        <v>52.292000000000002</v>
      </c>
      <c r="L2" s="15" t="s">
        <v>122</v>
      </c>
    </row>
    <row r="3" spans="1:12" x14ac:dyDescent="0.25">
      <c r="A3">
        <v>2</v>
      </c>
      <c r="B3" s="3" t="s">
        <v>60</v>
      </c>
      <c r="C3" s="3" t="s">
        <v>37</v>
      </c>
      <c r="D3" s="3" t="s">
        <v>38</v>
      </c>
      <c r="E3" s="3"/>
      <c r="F3" s="3" t="s">
        <v>39</v>
      </c>
      <c r="G3" s="3" t="s">
        <v>40</v>
      </c>
      <c r="H3" s="3">
        <v>636</v>
      </c>
      <c r="I3" s="3">
        <v>17</v>
      </c>
      <c r="J3" s="3">
        <v>8951089</v>
      </c>
      <c r="K3" s="3">
        <v>52.453000000000003</v>
      </c>
    </row>
    <row r="4" spans="1:12" x14ac:dyDescent="0.25">
      <c r="A4">
        <v>3</v>
      </c>
      <c r="B4" s="3"/>
      <c r="C4" s="4" t="s">
        <v>11</v>
      </c>
      <c r="D4" s="4" t="s">
        <v>76</v>
      </c>
      <c r="E4" s="3"/>
      <c r="F4" s="3"/>
      <c r="G4" s="3"/>
      <c r="H4" s="3"/>
      <c r="I4" s="3"/>
      <c r="J4" s="3"/>
      <c r="K4" s="3">
        <v>55.363</v>
      </c>
      <c r="L4" t="s">
        <v>122</v>
      </c>
    </row>
    <row r="5" spans="1:12" x14ac:dyDescent="0.25">
      <c r="A5">
        <v>4</v>
      </c>
      <c r="B5" s="3"/>
      <c r="C5" s="3" t="s">
        <v>16</v>
      </c>
      <c r="D5" s="3" t="s">
        <v>7</v>
      </c>
      <c r="E5" s="3"/>
      <c r="F5" s="3" t="s">
        <v>10</v>
      </c>
      <c r="G5" s="3" t="s">
        <v>74</v>
      </c>
      <c r="H5" s="3">
        <v>636</v>
      </c>
      <c r="I5" s="3">
        <v>4</v>
      </c>
      <c r="J5" s="3">
        <v>8845585</v>
      </c>
      <c r="K5" s="3">
        <v>56.926000000000002</v>
      </c>
    </row>
    <row r="6" spans="1:12" x14ac:dyDescent="0.25">
      <c r="A6">
        <v>5</v>
      </c>
      <c r="B6" s="3"/>
      <c r="C6" s="3" t="s">
        <v>22</v>
      </c>
      <c r="D6" s="3" t="s">
        <v>23</v>
      </c>
      <c r="E6" s="3"/>
      <c r="F6" s="3" t="s">
        <v>36</v>
      </c>
      <c r="G6" s="3" t="s">
        <v>79</v>
      </c>
      <c r="H6" s="3">
        <v>1000</v>
      </c>
      <c r="I6" s="3">
        <v>11</v>
      </c>
      <c r="J6" s="3">
        <v>9074304</v>
      </c>
      <c r="K6" s="3">
        <v>57.195</v>
      </c>
    </row>
    <row r="7" spans="1:12" x14ac:dyDescent="0.25">
      <c r="A7">
        <v>6</v>
      </c>
      <c r="B7" s="15"/>
      <c r="C7" s="16" t="s">
        <v>45</v>
      </c>
      <c r="D7" s="16" t="s">
        <v>65</v>
      </c>
      <c r="E7" s="15" t="s">
        <v>72</v>
      </c>
      <c r="F7" s="15" t="s">
        <v>17</v>
      </c>
      <c r="G7" s="15" t="s">
        <v>66</v>
      </c>
      <c r="H7" s="15">
        <v>1000</v>
      </c>
      <c r="I7" s="15">
        <v>18</v>
      </c>
      <c r="J7" s="15">
        <v>9184451</v>
      </c>
      <c r="K7" s="3">
        <v>58.677999999999997</v>
      </c>
    </row>
    <row r="8" spans="1:12" x14ac:dyDescent="0.25">
      <c r="A8">
        <v>7</v>
      </c>
      <c r="B8" s="15"/>
      <c r="C8" s="15" t="s">
        <v>69</v>
      </c>
      <c r="D8" s="15" t="s">
        <v>70</v>
      </c>
      <c r="E8" s="15"/>
      <c r="F8" s="15" t="s">
        <v>17</v>
      </c>
      <c r="G8" s="15" t="s">
        <v>62</v>
      </c>
      <c r="H8" s="15">
        <v>998</v>
      </c>
      <c r="I8" s="15">
        <v>7</v>
      </c>
      <c r="J8" s="15">
        <v>8561293</v>
      </c>
      <c r="K8" s="15">
        <v>58.94</v>
      </c>
    </row>
    <row r="9" spans="1:12" x14ac:dyDescent="0.25">
      <c r="A9">
        <v>8</v>
      </c>
      <c r="B9" s="8"/>
      <c r="C9" s="8" t="s">
        <v>20</v>
      </c>
      <c r="D9" s="8" t="s">
        <v>21</v>
      </c>
      <c r="E9" s="8"/>
      <c r="F9" s="8"/>
      <c r="G9" s="8"/>
      <c r="H9" s="8"/>
      <c r="I9" s="8">
        <v>17</v>
      </c>
      <c r="J9" s="8">
        <v>9050885</v>
      </c>
      <c r="K9" s="8">
        <v>1.02</v>
      </c>
      <c r="L9" t="s">
        <v>122</v>
      </c>
    </row>
    <row r="11" spans="1:12" ht="46.5" x14ac:dyDescent="0.7">
      <c r="B11" s="2" t="s">
        <v>100</v>
      </c>
    </row>
    <row r="13" spans="1:12" x14ac:dyDescent="0.25">
      <c r="A13" t="s">
        <v>123</v>
      </c>
      <c r="B13" s="3"/>
      <c r="C13" s="3" t="s">
        <v>88</v>
      </c>
      <c r="D13" s="3" t="s">
        <v>89</v>
      </c>
      <c r="E13" s="3" t="s">
        <v>17</v>
      </c>
      <c r="F13" s="3"/>
      <c r="G13" s="3"/>
      <c r="H13" s="4">
        <v>1000</v>
      </c>
      <c r="I13" s="3">
        <v>25</v>
      </c>
      <c r="J13" s="3">
        <v>9201949</v>
      </c>
      <c r="K13" s="3">
        <v>52.292000000000002</v>
      </c>
    </row>
    <row r="14" spans="1:12" x14ac:dyDescent="0.25">
      <c r="B14" s="3"/>
      <c r="C14" s="3" t="s">
        <v>22</v>
      </c>
      <c r="D14" s="3" t="s">
        <v>23</v>
      </c>
      <c r="E14" s="3"/>
      <c r="F14" s="3" t="s">
        <v>36</v>
      </c>
      <c r="G14" s="3" t="s">
        <v>79</v>
      </c>
      <c r="H14" s="3">
        <v>1000</v>
      </c>
      <c r="I14" s="3">
        <v>11</v>
      </c>
      <c r="J14" s="3">
        <v>9074304</v>
      </c>
      <c r="K14" s="3">
        <v>57.195</v>
      </c>
    </row>
    <row r="16" spans="1:12" x14ac:dyDescent="0.25">
      <c r="A16" t="s">
        <v>124</v>
      </c>
      <c r="B16" s="3" t="s">
        <v>60</v>
      </c>
      <c r="C16" s="3" t="s">
        <v>37</v>
      </c>
      <c r="D16" s="3" t="s">
        <v>38</v>
      </c>
      <c r="E16" s="3"/>
      <c r="F16" s="3" t="s">
        <v>39</v>
      </c>
      <c r="G16" s="3" t="s">
        <v>40</v>
      </c>
      <c r="H16" s="3">
        <v>636</v>
      </c>
      <c r="I16" s="3">
        <v>17</v>
      </c>
      <c r="J16" s="3">
        <v>8951089</v>
      </c>
      <c r="K16" s="3">
        <v>52.453000000000003</v>
      </c>
    </row>
    <row r="17" spans="1:11" x14ac:dyDescent="0.25">
      <c r="B17" s="3"/>
      <c r="C17" s="3" t="s">
        <v>45</v>
      </c>
      <c r="D17" s="3" t="s">
        <v>65</v>
      </c>
      <c r="E17" s="3" t="s">
        <v>72</v>
      </c>
      <c r="F17" s="3" t="s">
        <v>17</v>
      </c>
      <c r="G17" s="3" t="s">
        <v>66</v>
      </c>
      <c r="H17" s="3">
        <v>1000</v>
      </c>
      <c r="I17" s="3">
        <v>18</v>
      </c>
      <c r="J17" s="3">
        <v>9184451</v>
      </c>
      <c r="K17" s="3">
        <v>58.677999999999997</v>
      </c>
    </row>
    <row r="19" spans="1:11" x14ac:dyDescent="0.25">
      <c r="A19" t="s">
        <v>125</v>
      </c>
      <c r="B19" s="3"/>
      <c r="C19" s="4" t="s">
        <v>11</v>
      </c>
      <c r="D19" s="4" t="s">
        <v>76</v>
      </c>
      <c r="E19" s="3"/>
      <c r="F19" s="3"/>
      <c r="G19" s="3"/>
      <c r="H19" s="3"/>
      <c r="I19" s="3"/>
      <c r="J19" s="3"/>
      <c r="K19" s="3">
        <v>55.363</v>
      </c>
    </row>
    <row r="20" spans="1:11" x14ac:dyDescent="0.25">
      <c r="B20" s="3"/>
      <c r="C20" s="3" t="s">
        <v>69</v>
      </c>
      <c r="D20" s="3" t="s">
        <v>70</v>
      </c>
      <c r="E20" s="3"/>
      <c r="F20" s="3" t="s">
        <v>17</v>
      </c>
      <c r="G20" s="3" t="s">
        <v>62</v>
      </c>
      <c r="H20" s="3">
        <v>998</v>
      </c>
      <c r="I20" s="3">
        <v>7</v>
      </c>
      <c r="J20" s="3">
        <v>8561293</v>
      </c>
      <c r="K20" s="3">
        <v>58.94</v>
      </c>
    </row>
    <row r="22" spans="1:11" x14ac:dyDescent="0.25">
      <c r="A22" t="s">
        <v>126</v>
      </c>
      <c r="B22" s="3"/>
      <c r="C22" s="3" t="s">
        <v>16</v>
      </c>
      <c r="D22" s="3" t="s">
        <v>7</v>
      </c>
      <c r="E22" s="3"/>
      <c r="F22" s="3" t="s">
        <v>10</v>
      </c>
      <c r="G22" s="3" t="s">
        <v>74</v>
      </c>
      <c r="H22" s="3">
        <v>636</v>
      </c>
      <c r="I22" s="3">
        <v>4</v>
      </c>
      <c r="J22" s="3">
        <v>8845585</v>
      </c>
      <c r="K22" s="3">
        <v>56.926000000000002</v>
      </c>
    </row>
    <row r="23" spans="1:11" x14ac:dyDescent="0.25">
      <c r="B23" s="8"/>
      <c r="C23" s="8" t="s">
        <v>20</v>
      </c>
      <c r="D23" s="8" t="s">
        <v>21</v>
      </c>
      <c r="E23" s="8"/>
      <c r="F23" s="8"/>
      <c r="G23" s="8"/>
      <c r="H23" s="8"/>
      <c r="I23" s="8">
        <v>17</v>
      </c>
      <c r="J23" s="8">
        <v>9050885</v>
      </c>
      <c r="K23" s="8">
        <v>1.02</v>
      </c>
    </row>
  </sheetData>
  <sortState ref="B2:L9">
    <sortCondition ref="K2:K9"/>
  </sortState>
  <pageMargins left="0.25" right="0.25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F1" sqref="F1"/>
    </sheetView>
  </sheetViews>
  <sheetFormatPr defaultRowHeight="15" x14ac:dyDescent="0.25"/>
  <cols>
    <col min="1" max="1" width="15.7109375" customWidth="1"/>
    <col min="2" max="2" width="10.42578125" customWidth="1"/>
    <col min="3" max="3" width="12.28515625" bestFit="1" customWidth="1"/>
    <col min="4" max="4" width="17.42578125" customWidth="1"/>
    <col min="5" max="5" width="15.28515625" bestFit="1" customWidth="1"/>
    <col min="6" max="6" width="12.140625" customWidth="1"/>
    <col min="7" max="7" width="6.5703125" customWidth="1"/>
    <col min="8" max="8" width="6" customWidth="1"/>
    <col min="9" max="9" width="12" customWidth="1"/>
    <col min="10" max="10" width="11.5703125" customWidth="1"/>
  </cols>
  <sheetData>
    <row r="1" spans="1:11" x14ac:dyDescent="0.25">
      <c r="A1" s="10" t="s">
        <v>115</v>
      </c>
      <c r="B1" s="10" t="s">
        <v>114</v>
      </c>
      <c r="C1" s="10" t="s">
        <v>113</v>
      </c>
      <c r="D1" s="10" t="s">
        <v>112</v>
      </c>
      <c r="E1" s="10" t="s">
        <v>111</v>
      </c>
      <c r="F1" s="10" t="s">
        <v>119</v>
      </c>
      <c r="G1" s="10" t="s">
        <v>110</v>
      </c>
      <c r="H1" s="10" t="s">
        <v>117</v>
      </c>
      <c r="I1" s="10" t="s">
        <v>87</v>
      </c>
      <c r="J1" s="14" t="s">
        <v>106</v>
      </c>
    </row>
    <row r="2" spans="1:11" x14ac:dyDescent="0.25">
      <c r="A2" s="8"/>
      <c r="B2" s="8" t="s">
        <v>32</v>
      </c>
      <c r="C2" s="8" t="s">
        <v>43</v>
      </c>
      <c r="D2" s="8" t="s">
        <v>19</v>
      </c>
      <c r="E2" s="8" t="s">
        <v>78</v>
      </c>
      <c r="F2" s="8" t="s">
        <v>44</v>
      </c>
      <c r="G2" s="8">
        <v>600</v>
      </c>
      <c r="H2" s="8">
        <v>1</v>
      </c>
      <c r="I2" s="8">
        <v>9193862</v>
      </c>
    </row>
    <row r="3" spans="1:11" x14ac:dyDescent="0.25">
      <c r="A3" s="8"/>
      <c r="B3" s="8" t="s">
        <v>64</v>
      </c>
      <c r="C3" s="8" t="s">
        <v>18</v>
      </c>
      <c r="D3" s="8"/>
      <c r="E3" s="8" t="s">
        <v>61</v>
      </c>
      <c r="F3" s="8" t="s">
        <v>84</v>
      </c>
      <c r="G3" s="8">
        <v>600</v>
      </c>
      <c r="H3" s="8">
        <v>2</v>
      </c>
      <c r="I3" s="8">
        <v>8686055</v>
      </c>
    </row>
    <row r="4" spans="1:11" x14ac:dyDescent="0.25">
      <c r="A4" s="3"/>
      <c r="B4" s="3" t="s">
        <v>16</v>
      </c>
      <c r="C4" s="3" t="s">
        <v>73</v>
      </c>
      <c r="D4" s="3"/>
      <c r="E4" s="3" t="s">
        <v>10</v>
      </c>
      <c r="F4" s="3" t="s">
        <v>27</v>
      </c>
      <c r="G4" s="3">
        <v>636</v>
      </c>
      <c r="H4" s="3">
        <v>4</v>
      </c>
      <c r="I4" s="3">
        <v>8845585</v>
      </c>
      <c r="J4" s="9"/>
      <c r="K4" s="9"/>
    </row>
    <row r="5" spans="1:11" x14ac:dyDescent="0.25">
      <c r="A5" s="8"/>
      <c r="B5" s="8" t="s">
        <v>33</v>
      </c>
      <c r="C5" s="8" t="s">
        <v>34</v>
      </c>
      <c r="D5" s="8"/>
      <c r="E5" s="8" t="s">
        <v>48</v>
      </c>
      <c r="F5" s="8" t="s">
        <v>80</v>
      </c>
      <c r="G5" s="8">
        <v>1000</v>
      </c>
      <c r="H5" s="8">
        <v>6</v>
      </c>
      <c r="I5" s="8">
        <v>9222517</v>
      </c>
      <c r="J5" s="7"/>
      <c r="K5" s="7"/>
    </row>
    <row r="6" spans="1:11" x14ac:dyDescent="0.25">
      <c r="A6" s="3"/>
      <c r="B6" s="3" t="s">
        <v>75</v>
      </c>
      <c r="C6" s="3" t="s">
        <v>70</v>
      </c>
      <c r="D6" s="3"/>
      <c r="E6" s="13" t="s">
        <v>17</v>
      </c>
      <c r="F6" s="13" t="s">
        <v>62</v>
      </c>
      <c r="G6" s="13">
        <v>999</v>
      </c>
      <c r="H6" s="13">
        <v>7</v>
      </c>
      <c r="I6" s="13">
        <v>8561293</v>
      </c>
      <c r="J6" s="7"/>
      <c r="K6" s="7"/>
    </row>
    <row r="7" spans="1:11" x14ac:dyDescent="0.25">
      <c r="A7" s="8"/>
      <c r="B7" s="8" t="s">
        <v>22</v>
      </c>
      <c r="C7" s="8" t="s">
        <v>23</v>
      </c>
      <c r="D7" s="8"/>
      <c r="E7" s="8" t="s">
        <v>36</v>
      </c>
      <c r="F7" s="8" t="s">
        <v>79</v>
      </c>
      <c r="G7" s="8">
        <v>1000</v>
      </c>
      <c r="H7" s="8">
        <v>11</v>
      </c>
      <c r="I7" s="8">
        <v>9074304</v>
      </c>
      <c r="J7" s="7"/>
      <c r="K7" s="7"/>
    </row>
    <row r="8" spans="1:11" x14ac:dyDescent="0.25">
      <c r="A8" s="8" t="s">
        <v>120</v>
      </c>
      <c r="B8" s="8" t="s">
        <v>93</v>
      </c>
      <c r="C8" s="8" t="s">
        <v>94</v>
      </c>
      <c r="D8" s="8"/>
      <c r="E8" s="8" t="s">
        <v>95</v>
      </c>
      <c r="F8" s="8"/>
      <c r="G8" s="8">
        <v>600</v>
      </c>
      <c r="H8" s="8">
        <v>13</v>
      </c>
      <c r="I8" s="8">
        <v>8670218</v>
      </c>
      <c r="J8" s="7"/>
      <c r="K8" s="7"/>
    </row>
    <row r="9" spans="1:11" x14ac:dyDescent="0.25">
      <c r="A9" s="3" t="s">
        <v>0</v>
      </c>
      <c r="B9" s="3" t="s">
        <v>1</v>
      </c>
      <c r="C9" s="3" t="s">
        <v>2</v>
      </c>
      <c r="D9" s="3" t="s">
        <v>29</v>
      </c>
      <c r="E9" s="3"/>
      <c r="F9" s="3"/>
      <c r="G9" s="3"/>
      <c r="H9" s="3">
        <v>16</v>
      </c>
      <c r="I9" s="3">
        <v>8958538</v>
      </c>
      <c r="J9" s="7"/>
      <c r="K9" s="7"/>
    </row>
    <row r="10" spans="1:11" x14ac:dyDescent="0.25">
      <c r="A10" s="8" t="s">
        <v>21</v>
      </c>
      <c r="B10" s="8" t="s">
        <v>20</v>
      </c>
      <c r="C10" s="8" t="s">
        <v>21</v>
      </c>
      <c r="D10" s="8"/>
      <c r="E10" s="8"/>
      <c r="F10" s="8"/>
      <c r="G10" s="8"/>
      <c r="H10" s="8">
        <v>17</v>
      </c>
      <c r="I10" s="8">
        <v>9050885</v>
      </c>
      <c r="J10" s="7"/>
      <c r="K10" s="7"/>
    </row>
    <row r="11" spans="1:11" x14ac:dyDescent="0.25">
      <c r="A11" s="8"/>
      <c r="B11" s="8" t="s">
        <v>45</v>
      </c>
      <c r="C11" s="8" t="s">
        <v>65</v>
      </c>
      <c r="D11" s="8" t="s">
        <v>72</v>
      </c>
      <c r="E11" s="8" t="s">
        <v>17</v>
      </c>
      <c r="F11" s="8" t="s">
        <v>66</v>
      </c>
      <c r="G11" s="8">
        <v>1000</v>
      </c>
      <c r="H11" s="8">
        <v>18</v>
      </c>
      <c r="I11" s="8">
        <v>9184451</v>
      </c>
      <c r="J11" s="7"/>
      <c r="K11" s="7"/>
    </row>
    <row r="12" spans="1:11" x14ac:dyDescent="0.25">
      <c r="A12" s="8"/>
      <c r="B12" s="8" t="s">
        <v>4</v>
      </c>
      <c r="C12" s="8" t="s">
        <v>25</v>
      </c>
      <c r="D12" s="8" t="s">
        <v>47</v>
      </c>
      <c r="E12" s="8" t="s">
        <v>26</v>
      </c>
      <c r="F12" s="8" t="s">
        <v>28</v>
      </c>
      <c r="G12" s="8">
        <v>650</v>
      </c>
      <c r="H12" s="8">
        <v>19</v>
      </c>
      <c r="I12" s="8">
        <v>9229149</v>
      </c>
      <c r="J12" s="7"/>
      <c r="K12" s="7"/>
    </row>
    <row r="13" spans="1:11" x14ac:dyDescent="0.25">
      <c r="A13" s="8"/>
      <c r="B13" s="8" t="s">
        <v>14</v>
      </c>
      <c r="C13" s="8" t="s">
        <v>15</v>
      </c>
      <c r="D13" s="8"/>
      <c r="E13" s="8" t="s">
        <v>96</v>
      </c>
      <c r="F13" s="8"/>
      <c r="G13" s="8"/>
      <c r="H13" s="8">
        <v>24</v>
      </c>
      <c r="I13" s="8">
        <v>8772158</v>
      </c>
      <c r="J13" s="7"/>
      <c r="K13" s="7"/>
    </row>
    <row r="14" spans="1:11" x14ac:dyDescent="0.25">
      <c r="E14" s="9"/>
      <c r="F14" s="9"/>
      <c r="G14" s="9"/>
      <c r="H14" s="9"/>
      <c r="I14" s="9"/>
      <c r="J14" s="9"/>
      <c r="K14" s="9"/>
    </row>
    <row r="15" spans="1:11" x14ac:dyDescent="0.25">
      <c r="E15" s="9"/>
      <c r="F15" s="9"/>
      <c r="G15" s="9"/>
      <c r="H15" s="9"/>
      <c r="I15" s="9"/>
      <c r="J15" s="9"/>
      <c r="K15" s="9"/>
    </row>
    <row r="16" spans="1:11" x14ac:dyDescent="0.25">
      <c r="E16" s="9"/>
      <c r="F16" s="9"/>
      <c r="G16" s="9"/>
      <c r="H16" s="9"/>
      <c r="I16" s="9"/>
      <c r="J16" s="9"/>
      <c r="K16" s="9"/>
    </row>
    <row r="17" spans="1:11" x14ac:dyDescent="0.25">
      <c r="E17" s="9"/>
      <c r="F17" s="9"/>
      <c r="G17" s="9"/>
      <c r="H17" s="9"/>
      <c r="I17" s="9"/>
      <c r="J17" s="9"/>
      <c r="K17" s="9"/>
    </row>
    <row r="18" spans="1:11" ht="46.5" x14ac:dyDescent="0.7">
      <c r="A18" s="2" t="s">
        <v>101</v>
      </c>
    </row>
  </sheetData>
  <sortState ref="A2:I13">
    <sortCondition ref="H2:H13"/>
  </sortState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Laureāti</vt:lpstr>
      <vt:lpstr>SuperSport Sport</vt:lpstr>
      <vt:lpstr>SuperSport Street</vt:lpstr>
      <vt:lpstr>Divkauja Sport</vt:lpstr>
      <vt:lpstr>Divkauja Sport (2)</vt:lpstr>
      <vt:lpstr>Divkauja Street (2)</vt:lpstr>
      <vt:lpstr>Divkauja Street</vt:lpstr>
      <vt:lpstr>Izklaides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MIGs</dc:creator>
  <cp:lastModifiedBy>MIGs</cp:lastModifiedBy>
  <cp:lastPrinted>2016-08-14T12:34:52Z</cp:lastPrinted>
  <dcterms:created xsi:type="dcterms:W3CDTF">2016-08-14T04:45:29Z</dcterms:created>
  <dcterms:modified xsi:type="dcterms:W3CDTF">2016-08-16T11:13:18Z</dcterms:modified>
</cp:coreProperties>
</file>