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Gs\Google disks\Streetfighters\!!! Sacensību Dokumenti\2016.05.01\Sacensību anketas\"/>
    </mc:Choice>
  </mc:AlternateContent>
  <bookViews>
    <workbookView xWindow="0" yWindow="0" windowWidth="25200" windowHeight="11850" tabRatio="926" activeTab="5"/>
  </bookViews>
  <sheets>
    <sheet name="Tren.Kval" sheetId="24" r:id="rId1"/>
    <sheet name="Izklaides brauciens" sheetId="22" r:id="rId2"/>
    <sheet name="Dāmu ieskaite" sheetId="20" r:id="rId3"/>
    <sheet name="Čoperi" sheetId="23" r:id="rId4"/>
    <sheet name="1.br.Super Sport Street" sheetId="26" r:id="rId5"/>
    <sheet name="Super Sport Street" sheetId="17" r:id="rId6"/>
    <sheet name="1.br.Super Sport" sheetId="25" r:id="rId7"/>
    <sheet name="Super Sport" sheetId="14" r:id="rId8"/>
    <sheet name="Divkauja sport kvalifikācija" sheetId="21" r:id="rId9"/>
    <sheet name="Divkauja Street kv." sheetId="10" r:id="rId10"/>
  </sheets>
  <definedNames>
    <definedName name="_xlnm._FilterDatabase" localSheetId="8" hidden="1">'Divkauja sport kvalifikācija'!$B$2:$I$10</definedName>
    <definedName name="_xlnm._FilterDatabase" localSheetId="9" hidden="1">'Divkauja Street kv.'!$B$2:$I$10</definedName>
  </definedNames>
  <calcPr calcId="162913"/>
</workbook>
</file>

<file path=xl/calcChain.xml><?xml version="1.0" encoding="utf-8"?>
<calcChain xmlns="http://schemas.openxmlformats.org/spreadsheetml/2006/main">
  <c r="H7" i="17" l="1"/>
  <c r="H6" i="17"/>
  <c r="H9" i="17"/>
  <c r="H8" i="17"/>
  <c r="H5" i="17"/>
  <c r="H4" i="17"/>
  <c r="H3" i="17"/>
  <c r="H15" i="14"/>
  <c r="H10" i="14"/>
  <c r="H13" i="14"/>
  <c r="H11" i="14"/>
  <c r="H12" i="14"/>
  <c r="H14" i="14"/>
  <c r="H9" i="14"/>
  <c r="H8" i="14"/>
  <c r="H7" i="14"/>
  <c r="H6" i="14"/>
  <c r="H5" i="14"/>
  <c r="H4" i="14"/>
  <c r="H3" i="14"/>
</calcChain>
</file>

<file path=xl/sharedStrings.xml><?xml version="1.0" encoding="utf-8"?>
<sst xmlns="http://schemas.openxmlformats.org/spreadsheetml/2006/main" count="490" uniqueCount="194">
  <si>
    <t>nickname</t>
  </si>
  <si>
    <t>name</t>
  </si>
  <si>
    <t>surname</t>
  </si>
  <si>
    <t>vehicle</t>
  </si>
  <si>
    <t>RGX</t>
  </si>
  <si>
    <t>Rūdolfs</t>
  </si>
  <si>
    <t>Bergmanis</t>
  </si>
  <si>
    <t>Māšele</t>
  </si>
  <si>
    <t>Kawasaki ZX6R</t>
  </si>
  <si>
    <t>Juris</t>
  </si>
  <si>
    <t>Ārgalis</t>
  </si>
  <si>
    <t>Miglāns</t>
  </si>
  <si>
    <t>-</t>
  </si>
  <si>
    <t>Kristaps</t>
  </si>
  <si>
    <t>Biedris</t>
  </si>
  <si>
    <t>Andris</t>
  </si>
  <si>
    <t>BMW S1000RR</t>
  </si>
  <si>
    <t>Arvis</t>
  </si>
  <si>
    <t>Gedušs</t>
  </si>
  <si>
    <t>Kalvis</t>
  </si>
  <si>
    <t>Zenfs</t>
  </si>
  <si>
    <t>Māris</t>
  </si>
  <si>
    <t>Dankerts</t>
  </si>
  <si>
    <t>Kawasaki zx10r</t>
  </si>
  <si>
    <t>Yamaha R1</t>
  </si>
  <si>
    <t>Gints</t>
  </si>
  <si>
    <t>Kawasaki zx6r</t>
  </si>
  <si>
    <t>Suzuki GSXR1000</t>
  </si>
  <si>
    <t>Margevičs</t>
  </si>
  <si>
    <t>Suzuki SV 650</t>
  </si>
  <si>
    <t>oxx</t>
  </si>
  <si>
    <t>Kawasaki ZZR 600</t>
  </si>
  <si>
    <t>Artjoms</t>
  </si>
  <si>
    <t>Veselovs</t>
  </si>
  <si>
    <t>Skulte</t>
  </si>
  <si>
    <t>Suzuki GSX-R1000</t>
  </si>
  <si>
    <t>Geduss</t>
  </si>
  <si>
    <t>Doping</t>
  </si>
  <si>
    <t>Urbens</t>
  </si>
  <si>
    <t>Suzuki DL1000</t>
  </si>
  <si>
    <t>Honda cbf1000</t>
  </si>
  <si>
    <t>Kawasaki ZX 6R</t>
  </si>
  <si>
    <t>SUZUKI GSF650SA</t>
  </si>
  <si>
    <t>Yamaha viagro 1100</t>
  </si>
  <si>
    <t xml:space="preserve">ingus </t>
  </si>
  <si>
    <t>ezernieks</t>
  </si>
  <si>
    <t>kawasaki zrx 10</t>
  </si>
  <si>
    <t>Super Sport Street</t>
  </si>
  <si>
    <t>Starta nr</t>
  </si>
  <si>
    <t>Kāns</t>
  </si>
  <si>
    <t>Māriņš</t>
  </si>
  <si>
    <t xml:space="preserve">Artis </t>
  </si>
  <si>
    <t>Super Sport</t>
  </si>
  <si>
    <t>Disciplīnas</t>
  </si>
  <si>
    <t>Moto divkauja street</t>
  </si>
  <si>
    <t>Moto Divkauja SPORT</t>
  </si>
  <si>
    <t>MIGLANE Maija</t>
  </si>
  <si>
    <t>MIGLANS Andris</t>
  </si>
  <si>
    <t>GEDUSS Arvis</t>
  </si>
  <si>
    <t>BIRINA Laura</t>
  </si>
  <si>
    <t>MUSKEVICS Uldis</t>
  </si>
  <si>
    <t>SJOMINS Sergejs</t>
  </si>
  <si>
    <t>URBENS Gints</t>
  </si>
  <si>
    <t>MEIJERS Ints</t>
  </si>
  <si>
    <t>MARTINSONS Arvids</t>
  </si>
  <si>
    <t>BAUSKA Uldis</t>
  </si>
  <si>
    <t>LIEPINS Agris</t>
  </si>
  <si>
    <t>ZIBERGA Lauma</t>
  </si>
  <si>
    <t>KALNOZOLS Kristaps</t>
  </si>
  <si>
    <t>BIEDRIS Kristaps</t>
  </si>
  <si>
    <t>BERGMANIS Rudolfs</t>
  </si>
  <si>
    <t>DANKERTS Maris</t>
  </si>
  <si>
    <t>EZERNIEKS Ingus</t>
  </si>
  <si>
    <t>MARGEVICS Kalvis</t>
  </si>
  <si>
    <t>ARGALIS Juris</t>
  </si>
  <si>
    <t>SKULTE Artis</t>
  </si>
  <si>
    <t>ZENFS Kapsars</t>
  </si>
  <si>
    <t>PRIGARKINS Jevgenijs</t>
  </si>
  <si>
    <t>KANS Martins</t>
  </si>
  <si>
    <t>VESELOVS Artjoms</t>
  </si>
  <si>
    <t>BERZINS Dainis</t>
  </si>
  <si>
    <t>LOPSA Juris</t>
  </si>
  <si>
    <t>MURNIEKS Edgars</t>
  </si>
  <si>
    <t>OZOLS Andris</t>
  </si>
  <si>
    <t>BOROVSKIS Guntars</t>
  </si>
  <si>
    <t>KLESCEVSKIS Maris</t>
  </si>
  <si>
    <t>ERMANIS Arturs</t>
  </si>
  <si>
    <t>GRINBERGS Gunars</t>
  </si>
  <si>
    <t>ORNA Matiss</t>
  </si>
  <si>
    <t>ZEMITIS Rinalds</t>
  </si>
  <si>
    <t>SERZANTS Martins</t>
  </si>
  <si>
    <t>NAGLIS Kristaps</t>
  </si>
  <si>
    <t>RIBALCENKO Peteris</t>
  </si>
  <si>
    <t>FRIDENBERGS Modris</t>
  </si>
  <si>
    <t>FRIDENBERGS Viesturs</t>
  </si>
  <si>
    <t>VERDENHOFS Valdis</t>
  </si>
  <si>
    <t>JELISTRATOVS Vitalijs</t>
  </si>
  <si>
    <t>OZARENKO Osvalds</t>
  </si>
  <si>
    <t>TABUNS Gatis</t>
  </si>
  <si>
    <t>MIGLANS Matiss</t>
  </si>
  <si>
    <t>Laiks</t>
  </si>
  <si>
    <t>47.613</t>
  </si>
  <si>
    <t>51.182</t>
  </si>
  <si>
    <t>51.420</t>
  </si>
  <si>
    <t>54.329</t>
  </si>
  <si>
    <t>56.650</t>
  </si>
  <si>
    <t>1.00.150</t>
  </si>
  <si>
    <t>45.667</t>
  </si>
  <si>
    <t>47.578</t>
  </si>
  <si>
    <t>52.371</t>
  </si>
  <si>
    <t>52.329</t>
  </si>
  <si>
    <t>BRASLA MARTINS</t>
  </si>
  <si>
    <t>55.053</t>
  </si>
  <si>
    <t>STEINBERGA LAUMA</t>
  </si>
  <si>
    <t>57.209</t>
  </si>
  <si>
    <t>54.791</t>
  </si>
  <si>
    <t>51.328</t>
  </si>
  <si>
    <t>Starta Nr.</t>
  </si>
  <si>
    <t>Vieta 1. br.</t>
  </si>
  <si>
    <t>Punkti 1.br</t>
  </si>
  <si>
    <t>Vieta 2. br.</t>
  </si>
  <si>
    <t>Punkti 2.br.</t>
  </si>
  <si>
    <t>Punkti kopā</t>
  </si>
  <si>
    <t>Braucējs</t>
  </si>
  <si>
    <t>MIGLĀNS Andris</t>
  </si>
  <si>
    <t>BRASLA Mārtiņš</t>
  </si>
  <si>
    <t>Dopping</t>
  </si>
  <si>
    <t>MartinsB</t>
  </si>
  <si>
    <t>KĀNS Mārtiņš</t>
  </si>
  <si>
    <t>GEDUŠS Arvis</t>
  </si>
  <si>
    <t>MIGLĀNS Matīss</t>
  </si>
  <si>
    <t>ŠTEINBERGA Lauma</t>
  </si>
  <si>
    <t>Lammy</t>
  </si>
  <si>
    <t>MIGs</t>
  </si>
  <si>
    <t>Vieta</t>
  </si>
  <si>
    <t>Niks</t>
  </si>
  <si>
    <t>DANKERTS Māris</t>
  </si>
  <si>
    <t>BERGMANSI Rūdolfs</t>
  </si>
  <si>
    <t>ĀRGALIS Juris</t>
  </si>
  <si>
    <t>Vieta 2.br.</t>
  </si>
  <si>
    <t>Vieta 1.br.</t>
  </si>
  <si>
    <t>Punkti 1.br.</t>
  </si>
  <si>
    <t>PRIEDNIEKS Jānis</t>
  </si>
  <si>
    <t>ZENFS Kaspars</t>
  </si>
  <si>
    <t>ZARIŅŠ Aivis</t>
  </si>
  <si>
    <t>#</t>
  </si>
  <si>
    <t>BĪRIŅA Laura</t>
  </si>
  <si>
    <t>MIGLĀNE Ezera</t>
  </si>
  <si>
    <t>DIVKAUJA STREET STARTA IZKĀRTOJUMS</t>
  </si>
  <si>
    <t>DIVKAUJA STREET KVALIFIKĀCIJA</t>
  </si>
  <si>
    <t>DIVKAUJA STREET REZULTĀTI</t>
  </si>
  <si>
    <t>DIVKAUJA SPORT KVALIFIKĀCIJA</t>
  </si>
  <si>
    <t>DIVKAUJA SPORT STARTA IZKĀRTOJUMS</t>
  </si>
  <si>
    <t>DIVKAUJA SPORT REZULTĀTI</t>
  </si>
  <si>
    <t>DĀMU IESKAITE IZKLAIDES BRAUCIENĀ</t>
  </si>
  <si>
    <t>Brauciens</t>
  </si>
  <si>
    <t>Starta vieta / Starta nr..</t>
  </si>
  <si>
    <t>Vieta.</t>
  </si>
  <si>
    <t xml:space="preserve"> Izklaides brauciens</t>
  </si>
  <si>
    <t>Rang</t>
  </si>
  <si>
    <t>N°</t>
  </si>
  <si>
    <t>Driver</t>
  </si>
  <si>
    <t>Nbr of Lap</t>
  </si>
  <si>
    <t>Finish Time</t>
  </si>
  <si>
    <t>Gap</t>
  </si>
  <si>
    <t>Speed</t>
  </si>
  <si>
    <t>Best Lap</t>
  </si>
  <si>
    <t>In Lap</t>
  </si>
  <si>
    <t>Pts</t>
  </si>
  <si>
    <t>07 Laps</t>
  </si>
  <si>
    <t>@00:51.749</t>
  </si>
  <si>
    <t>06 Laps</t>
  </si>
  <si>
    <t>05 Laps</t>
  </si>
  <si>
    <t>.</t>
  </si>
  <si>
    <t>0  Best Lap:  11   URBENS Gints      Kawasaki zx6r   in   00:51.749  at     80.001 Km/H</t>
  </si>
  <si>
    <t xml:space="preserve"> Sacensibu brauciens Reborn MC coperi</t>
  </si>
  <si>
    <t>@01:07.286</t>
  </si>
  <si>
    <t>0  Best Lap:  83   JELISTRATOVS Vitalijs         in   01:07.286  at     61.528 Km/H</t>
  </si>
  <si>
    <t xml:space="preserve"> Tren-Kval Super Sport/SuperSport Str</t>
  </si>
  <si>
    <t>Cl</t>
  </si>
  <si>
    <t>Braucejs</t>
  </si>
  <si>
    <t>Classe</t>
  </si>
  <si>
    <t>PRIEDNIEKS Janis</t>
  </si>
  <si>
    <t>BRASLA Martins</t>
  </si>
  <si>
    <t>ZARINS Aivis</t>
  </si>
  <si>
    <t xml:space="preserve"> 1. brauciens Super Sport</t>
  </si>
  <si>
    <t>12 Laps</t>
  </si>
  <si>
    <t>@00:45.678</t>
  </si>
  <si>
    <t>11 Laps</t>
  </si>
  <si>
    <t>10 Laps</t>
  </si>
  <si>
    <t>0  Best Lap:  122   DANKERTS Maris      BMW S1000RR   in   00:45.678  at     90.634 Km/H</t>
  </si>
  <si>
    <t xml:space="preserve"> 1. brauciens Super Sport Street</t>
  </si>
  <si>
    <t>@00:49.231</t>
  </si>
  <si>
    <t>0  Best Lap:  725   VESELOVS Artjoms         in   00:49.231  at     84.093 Km/H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</si>
</sst>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16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  <font>
      <sz val="12"/>
      <color rgb="FFFF0000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18" fillId="0" borderId="0" xfId="0" applyFont="1"/>
    <xf numFmtId="0" fontId="19" fillId="0" borderId="0" xfId="0" applyFont="1"/>
    <xf numFmtId="0" fontId="21" fillId="0" borderId="0" xfId="0" applyFont="1"/>
    <xf numFmtId="0" fontId="20" fillId="34" borderId="10" xfId="0" applyFont="1" applyFill="1" applyBorder="1"/>
    <xf numFmtId="0" fontId="21" fillId="0" borderId="10" xfId="0" applyFont="1" applyBorder="1"/>
    <xf numFmtId="0" fontId="22" fillId="36" borderId="10" xfId="0" applyFont="1" applyFill="1" applyBorder="1"/>
    <xf numFmtId="0" fontId="20" fillId="36" borderId="10" xfId="0" applyFont="1" applyFill="1" applyBorder="1"/>
    <xf numFmtId="0" fontId="23" fillId="36" borderId="10" xfId="0" applyFont="1" applyFill="1" applyBorder="1"/>
    <xf numFmtId="0" fontId="21" fillId="36" borderId="10" xfId="0" applyFont="1" applyFill="1" applyBorder="1"/>
    <xf numFmtId="0" fontId="21" fillId="33" borderId="0" xfId="0" applyFont="1" applyFill="1"/>
    <xf numFmtId="0" fontId="21" fillId="33" borderId="10" xfId="0" applyFont="1" applyFill="1" applyBorder="1"/>
    <xf numFmtId="0" fontId="20" fillId="33" borderId="10" xfId="0" applyFont="1" applyFill="1" applyBorder="1"/>
    <xf numFmtId="0" fontId="21" fillId="35" borderId="10" xfId="0" applyFont="1" applyFill="1" applyBorder="1"/>
    <xf numFmtId="0" fontId="20" fillId="35" borderId="10" xfId="0" applyFont="1" applyFill="1" applyBorder="1"/>
    <xf numFmtId="0" fontId="21" fillId="36" borderId="0" xfId="0" applyFont="1" applyFill="1"/>
    <xf numFmtId="0" fontId="24" fillId="37" borderId="0" xfId="0" applyFont="1" applyFill="1"/>
    <xf numFmtId="0" fontId="24" fillId="37" borderId="10" xfId="0" applyFont="1" applyFill="1" applyBorder="1"/>
    <xf numFmtId="0" fontId="25" fillId="33" borderId="10" xfId="0" applyFont="1" applyFill="1" applyBorder="1"/>
    <xf numFmtId="0" fontId="20" fillId="33" borderId="0" xfId="0" applyFont="1" applyFill="1"/>
    <xf numFmtId="0" fontId="24" fillId="33" borderId="10" xfId="0" applyFont="1" applyFill="1" applyBorder="1"/>
    <xf numFmtId="0" fontId="18" fillId="33" borderId="0" xfId="0" applyFont="1" applyFill="1"/>
    <xf numFmtId="0" fontId="20" fillId="33" borderId="0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0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20" fillId="33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47" fontId="0" fillId="0" borderId="0" xfId="0" applyNumberFormat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D28" sqref="D28"/>
    </sheetView>
  </sheetViews>
  <sheetFormatPr defaultRowHeight="15" x14ac:dyDescent="0.25"/>
  <cols>
    <col min="1" max="1" width="7" customWidth="1"/>
    <col min="2" max="2" width="8.28515625" customWidth="1"/>
    <col min="3" max="3" width="25.140625" customWidth="1"/>
    <col min="4" max="4" width="25.7109375" customWidth="1"/>
    <col min="5" max="5" width="11.28515625" customWidth="1"/>
    <col min="6" max="6" width="4.42578125" customWidth="1"/>
    <col min="7" max="7" width="10.140625" customWidth="1"/>
    <col min="8" max="8" width="7" customWidth="1"/>
    <col min="9" max="9" width="9.42578125" customWidth="1"/>
  </cols>
  <sheetData>
    <row r="1" spans="1:9" x14ac:dyDescent="0.25">
      <c r="A1" t="s">
        <v>178</v>
      </c>
    </row>
    <row r="2" spans="1:9" x14ac:dyDescent="0.25">
      <c r="A2" t="s">
        <v>179</v>
      </c>
      <c r="B2" t="s">
        <v>160</v>
      </c>
      <c r="C2" t="s">
        <v>180</v>
      </c>
      <c r="D2" t="s">
        <v>181</v>
      </c>
      <c r="E2" t="s">
        <v>166</v>
      </c>
      <c r="F2" t="s">
        <v>167</v>
      </c>
      <c r="G2" t="s">
        <v>164</v>
      </c>
      <c r="H2" t="s">
        <v>162</v>
      </c>
      <c r="I2" t="s">
        <v>165</v>
      </c>
    </row>
    <row r="3" spans="1:9" x14ac:dyDescent="0.25">
      <c r="A3">
        <v>1</v>
      </c>
      <c r="B3">
        <v>122</v>
      </c>
      <c r="C3" t="s">
        <v>71</v>
      </c>
      <c r="D3" t="s">
        <v>52</v>
      </c>
      <c r="E3">
        <v>45.667000000000002</v>
      </c>
      <c r="F3">
        <v>18</v>
      </c>
      <c r="G3">
        <v>0</v>
      </c>
      <c r="H3">
        <v>18</v>
      </c>
      <c r="I3">
        <v>90.65</v>
      </c>
    </row>
    <row r="4" spans="1:9" x14ac:dyDescent="0.25">
      <c r="A4">
        <v>2</v>
      </c>
      <c r="B4">
        <v>69</v>
      </c>
      <c r="C4" t="s">
        <v>72</v>
      </c>
      <c r="D4" t="s">
        <v>52</v>
      </c>
      <c r="E4">
        <v>47.578000000000003</v>
      </c>
      <c r="F4">
        <v>11</v>
      </c>
      <c r="G4">
        <v>1.911</v>
      </c>
      <c r="H4">
        <v>13</v>
      </c>
      <c r="I4">
        <v>87.01</v>
      </c>
    </row>
    <row r="5" spans="1:9" x14ac:dyDescent="0.25">
      <c r="A5">
        <v>3</v>
      </c>
      <c r="B5">
        <v>21</v>
      </c>
      <c r="C5" t="s">
        <v>84</v>
      </c>
      <c r="D5" t="s">
        <v>52</v>
      </c>
      <c r="E5">
        <v>47.869</v>
      </c>
      <c r="F5">
        <v>18</v>
      </c>
      <c r="G5">
        <v>2.202</v>
      </c>
      <c r="H5">
        <v>19</v>
      </c>
      <c r="I5">
        <v>86.48</v>
      </c>
    </row>
    <row r="6" spans="1:9" x14ac:dyDescent="0.25">
      <c r="A6">
        <v>4</v>
      </c>
      <c r="B6">
        <v>127</v>
      </c>
      <c r="C6" t="s">
        <v>80</v>
      </c>
      <c r="D6" t="s">
        <v>52</v>
      </c>
      <c r="E6">
        <v>49.152000000000001</v>
      </c>
      <c r="F6">
        <v>11</v>
      </c>
      <c r="G6">
        <v>3.4849999999999999</v>
      </c>
      <c r="H6">
        <v>14</v>
      </c>
      <c r="I6">
        <v>84.22</v>
      </c>
    </row>
    <row r="7" spans="1:9" x14ac:dyDescent="0.25">
      <c r="A7">
        <v>5</v>
      </c>
      <c r="B7">
        <v>155</v>
      </c>
      <c r="C7" t="s">
        <v>73</v>
      </c>
      <c r="D7" t="s">
        <v>52</v>
      </c>
      <c r="E7">
        <v>49.56</v>
      </c>
      <c r="F7">
        <v>16</v>
      </c>
      <c r="G7">
        <v>3.8929999999999998</v>
      </c>
      <c r="H7">
        <v>16</v>
      </c>
      <c r="I7">
        <v>83.53</v>
      </c>
    </row>
    <row r="8" spans="1:9" x14ac:dyDescent="0.25">
      <c r="A8">
        <v>6</v>
      </c>
      <c r="B8">
        <v>5</v>
      </c>
      <c r="C8" t="s">
        <v>82</v>
      </c>
      <c r="D8" t="s">
        <v>52</v>
      </c>
      <c r="E8">
        <v>50.383000000000003</v>
      </c>
      <c r="F8">
        <v>13</v>
      </c>
      <c r="G8">
        <v>4.7160000000000002</v>
      </c>
      <c r="H8">
        <v>13</v>
      </c>
      <c r="I8">
        <v>82.17</v>
      </c>
    </row>
    <row r="9" spans="1:9" x14ac:dyDescent="0.25">
      <c r="A9">
        <v>7</v>
      </c>
      <c r="B9">
        <v>369</v>
      </c>
      <c r="C9" t="s">
        <v>81</v>
      </c>
      <c r="D9" t="s">
        <v>52</v>
      </c>
      <c r="E9">
        <v>50.597000000000001</v>
      </c>
      <c r="F9">
        <v>18</v>
      </c>
      <c r="G9">
        <v>4.93</v>
      </c>
      <c r="H9">
        <v>18</v>
      </c>
      <c r="I9">
        <v>81.819999999999993</v>
      </c>
    </row>
    <row r="10" spans="1:9" x14ac:dyDescent="0.25">
      <c r="A10">
        <v>8</v>
      </c>
      <c r="B10">
        <v>725</v>
      </c>
      <c r="C10" t="s">
        <v>79</v>
      </c>
      <c r="D10" t="s">
        <v>47</v>
      </c>
      <c r="E10">
        <v>51.328000000000003</v>
      </c>
      <c r="F10">
        <v>13</v>
      </c>
      <c r="G10">
        <v>5.6609999999999996</v>
      </c>
      <c r="H10">
        <v>13</v>
      </c>
      <c r="I10">
        <v>80.650000000000006</v>
      </c>
    </row>
    <row r="11" spans="1:9" x14ac:dyDescent="0.25">
      <c r="A11">
        <v>9</v>
      </c>
      <c r="B11">
        <v>25</v>
      </c>
      <c r="C11" t="s">
        <v>70</v>
      </c>
      <c r="D11" t="s">
        <v>52</v>
      </c>
      <c r="E11">
        <v>51.491</v>
      </c>
      <c r="F11">
        <v>16</v>
      </c>
      <c r="G11">
        <v>5.8239999999999998</v>
      </c>
      <c r="H11">
        <v>17</v>
      </c>
      <c r="I11">
        <v>80.400000000000006</v>
      </c>
    </row>
    <row r="12" spans="1:9" x14ac:dyDescent="0.25">
      <c r="A12">
        <v>10</v>
      </c>
      <c r="B12">
        <v>151</v>
      </c>
      <c r="C12" t="s">
        <v>182</v>
      </c>
      <c r="D12" t="s">
        <v>47</v>
      </c>
      <c r="E12">
        <v>51.945999999999998</v>
      </c>
      <c r="F12">
        <v>11</v>
      </c>
      <c r="G12">
        <v>6.2789999999999999</v>
      </c>
      <c r="H12">
        <v>12</v>
      </c>
      <c r="I12">
        <v>79.69</v>
      </c>
    </row>
    <row r="13" spans="1:9" x14ac:dyDescent="0.25">
      <c r="A13">
        <v>11</v>
      </c>
      <c r="B13">
        <v>86</v>
      </c>
      <c r="C13" t="s">
        <v>75</v>
      </c>
      <c r="D13" t="s">
        <v>52</v>
      </c>
      <c r="E13">
        <v>52.317</v>
      </c>
      <c r="F13">
        <v>15</v>
      </c>
      <c r="G13">
        <v>6.65</v>
      </c>
      <c r="H13">
        <v>15</v>
      </c>
      <c r="I13">
        <v>79.13</v>
      </c>
    </row>
    <row r="14" spans="1:9" x14ac:dyDescent="0.25">
      <c r="A14">
        <v>12</v>
      </c>
      <c r="B14">
        <v>169</v>
      </c>
      <c r="C14" t="s">
        <v>74</v>
      </c>
      <c r="D14" t="s">
        <v>52</v>
      </c>
      <c r="E14">
        <v>52.329000000000001</v>
      </c>
      <c r="F14">
        <v>16</v>
      </c>
      <c r="G14">
        <v>6.6619999999999999</v>
      </c>
      <c r="H14">
        <v>18</v>
      </c>
      <c r="I14">
        <v>79.11</v>
      </c>
    </row>
    <row r="15" spans="1:9" x14ac:dyDescent="0.25">
      <c r="A15">
        <v>13</v>
      </c>
      <c r="B15">
        <v>18</v>
      </c>
      <c r="C15" t="s">
        <v>83</v>
      </c>
      <c r="D15" t="s">
        <v>52</v>
      </c>
      <c r="E15">
        <v>52.331000000000003</v>
      </c>
      <c r="F15">
        <v>13</v>
      </c>
      <c r="G15">
        <v>6.6639999999999997</v>
      </c>
      <c r="H15">
        <v>14</v>
      </c>
      <c r="I15">
        <v>79.11</v>
      </c>
    </row>
    <row r="16" spans="1:9" x14ac:dyDescent="0.25">
      <c r="A16">
        <v>14</v>
      </c>
      <c r="B16">
        <v>19</v>
      </c>
      <c r="C16" t="s">
        <v>77</v>
      </c>
      <c r="D16" t="s">
        <v>47</v>
      </c>
      <c r="E16">
        <v>52.834000000000003</v>
      </c>
      <c r="F16">
        <v>7</v>
      </c>
      <c r="G16">
        <v>7.1669999999999998</v>
      </c>
      <c r="H16">
        <v>15</v>
      </c>
      <c r="I16">
        <v>78.349999999999994</v>
      </c>
    </row>
    <row r="17" spans="1:9" x14ac:dyDescent="0.25">
      <c r="A17">
        <v>15</v>
      </c>
      <c r="B17">
        <v>27</v>
      </c>
      <c r="C17" t="s">
        <v>76</v>
      </c>
      <c r="D17" t="s">
        <v>47</v>
      </c>
      <c r="E17">
        <v>54.790999999999997</v>
      </c>
      <c r="F17">
        <v>12</v>
      </c>
      <c r="G17">
        <v>9.1240000000000006</v>
      </c>
      <c r="H17">
        <v>17</v>
      </c>
      <c r="I17">
        <v>75.55</v>
      </c>
    </row>
    <row r="18" spans="1:9" x14ac:dyDescent="0.25">
      <c r="A18">
        <v>16</v>
      </c>
      <c r="B18">
        <v>22</v>
      </c>
      <c r="C18" t="s">
        <v>183</v>
      </c>
      <c r="D18" t="s">
        <v>47</v>
      </c>
      <c r="E18">
        <v>55.052999999999997</v>
      </c>
      <c r="F18">
        <v>9</v>
      </c>
      <c r="G18">
        <v>9.3859999999999992</v>
      </c>
      <c r="H18">
        <v>15</v>
      </c>
      <c r="I18">
        <v>75.2</v>
      </c>
    </row>
    <row r="19" spans="1:9" x14ac:dyDescent="0.25">
      <c r="A19">
        <v>17</v>
      </c>
      <c r="B19">
        <v>114</v>
      </c>
      <c r="C19" t="s">
        <v>85</v>
      </c>
      <c r="D19" t="s">
        <v>52</v>
      </c>
      <c r="E19">
        <v>55.683999999999997</v>
      </c>
      <c r="F19">
        <v>9</v>
      </c>
      <c r="G19">
        <v>10.016999999999999</v>
      </c>
      <c r="H19">
        <v>11</v>
      </c>
      <c r="I19">
        <v>74.34</v>
      </c>
    </row>
    <row r="20" spans="1:9" x14ac:dyDescent="0.25">
      <c r="A20">
        <v>18</v>
      </c>
      <c r="B20">
        <v>33</v>
      </c>
      <c r="C20" t="s">
        <v>78</v>
      </c>
      <c r="D20" t="s">
        <v>47</v>
      </c>
      <c r="E20">
        <v>57.209000000000003</v>
      </c>
      <c r="F20">
        <v>18</v>
      </c>
      <c r="G20">
        <v>11.542</v>
      </c>
      <c r="H20">
        <v>18</v>
      </c>
      <c r="I20">
        <v>72.36</v>
      </c>
    </row>
    <row r="21" spans="1:9" x14ac:dyDescent="0.25">
      <c r="A21">
        <v>19</v>
      </c>
      <c r="B21">
        <v>28</v>
      </c>
      <c r="C21" t="s">
        <v>69</v>
      </c>
      <c r="D21" t="s">
        <v>52</v>
      </c>
      <c r="E21">
        <v>58.06</v>
      </c>
      <c r="F21">
        <v>4</v>
      </c>
      <c r="G21">
        <v>12.393000000000001</v>
      </c>
      <c r="H21">
        <v>8</v>
      </c>
      <c r="I21">
        <v>71.3</v>
      </c>
    </row>
    <row r="22" spans="1:9" x14ac:dyDescent="0.25">
      <c r="A22">
        <v>20</v>
      </c>
      <c r="B22">
        <v>144</v>
      </c>
      <c r="C22" t="s">
        <v>184</v>
      </c>
      <c r="D22" t="s">
        <v>47</v>
      </c>
      <c r="E22">
        <v>59.094999999999999</v>
      </c>
      <c r="F22">
        <v>11</v>
      </c>
      <c r="G22">
        <v>13.428000000000001</v>
      </c>
      <c r="H22">
        <v>16</v>
      </c>
      <c r="I22">
        <v>70.05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36"/>
  <sheetViews>
    <sheetView zoomScale="130" zoomScaleNormal="130" workbookViewId="0">
      <selection activeCell="F11" sqref="F11"/>
    </sheetView>
  </sheetViews>
  <sheetFormatPr defaultRowHeight="15.75" x14ac:dyDescent="0.25"/>
  <cols>
    <col min="1" max="1" width="11.5703125" style="3" customWidth="1"/>
    <col min="2" max="2" width="11.28515625" style="3" customWidth="1"/>
    <col min="3" max="3" width="26.42578125" style="3" customWidth="1"/>
    <col min="4" max="5" width="9.140625" style="3"/>
    <col min="6" max="6" width="24.5703125" style="3" customWidth="1"/>
    <col min="7" max="8" width="9.140625" style="3"/>
    <col min="9" max="9" width="27.42578125" style="3" bestFit="1" customWidth="1"/>
    <col min="10" max="16384" width="9.140625" style="3"/>
  </cols>
  <sheetData>
    <row r="1" spans="1:10" x14ac:dyDescent="0.25">
      <c r="A1" s="27" t="s">
        <v>149</v>
      </c>
      <c r="B1" s="28"/>
      <c r="C1" s="28"/>
      <c r="D1" s="28"/>
      <c r="E1" s="28"/>
      <c r="F1" s="28"/>
      <c r="G1" s="28"/>
      <c r="H1" s="28"/>
      <c r="I1" s="28"/>
    </row>
    <row r="2" spans="1:10" x14ac:dyDescent="0.25">
      <c r="A2" s="18"/>
      <c r="B2" s="18" t="s">
        <v>100</v>
      </c>
      <c r="C2" s="18" t="s">
        <v>53</v>
      </c>
      <c r="D2" s="18" t="s">
        <v>48</v>
      </c>
      <c r="E2" s="18" t="s">
        <v>0</v>
      </c>
      <c r="F2" s="18"/>
      <c r="G2" s="18" t="s">
        <v>1</v>
      </c>
      <c r="H2" s="18" t="s">
        <v>2</v>
      </c>
      <c r="I2" s="18" t="s">
        <v>3</v>
      </c>
      <c r="J2" s="16"/>
    </row>
    <row r="3" spans="1:10" x14ac:dyDescent="0.25">
      <c r="A3" s="5"/>
      <c r="B3" s="17" t="s">
        <v>103</v>
      </c>
      <c r="C3" s="17" t="s">
        <v>54</v>
      </c>
      <c r="D3" s="17">
        <v>11</v>
      </c>
      <c r="E3" s="17" t="s">
        <v>37</v>
      </c>
      <c r="F3" s="17" t="s">
        <v>62</v>
      </c>
      <c r="G3" s="17" t="s">
        <v>25</v>
      </c>
      <c r="H3" s="17" t="s">
        <v>38</v>
      </c>
      <c r="I3" s="17" t="s">
        <v>26</v>
      </c>
      <c r="J3" s="16"/>
    </row>
    <row r="4" spans="1:10" x14ac:dyDescent="0.25">
      <c r="A4" s="5"/>
      <c r="B4" s="5" t="s">
        <v>115</v>
      </c>
      <c r="C4" s="5" t="s">
        <v>54</v>
      </c>
      <c r="D4" s="5">
        <v>27</v>
      </c>
      <c r="E4" s="5" t="s">
        <v>20</v>
      </c>
      <c r="F4" s="5" t="s">
        <v>76</v>
      </c>
      <c r="G4" s="5"/>
      <c r="H4" s="5"/>
      <c r="I4" s="5"/>
    </row>
    <row r="5" spans="1:10" ht="14.25" customHeight="1" x14ac:dyDescent="0.25">
      <c r="A5" s="5"/>
      <c r="B5" s="5" t="s">
        <v>112</v>
      </c>
      <c r="C5" s="5" t="s">
        <v>54</v>
      </c>
      <c r="D5" s="5">
        <v>22</v>
      </c>
      <c r="E5" s="5" t="s">
        <v>127</v>
      </c>
      <c r="F5" s="5" t="s">
        <v>111</v>
      </c>
      <c r="G5" s="5"/>
      <c r="H5" s="5"/>
      <c r="I5" s="5"/>
    </row>
    <row r="6" spans="1:10" x14ac:dyDescent="0.25">
      <c r="A6" s="5"/>
      <c r="B6" s="5" t="s">
        <v>105</v>
      </c>
      <c r="C6" s="5" t="s">
        <v>54</v>
      </c>
      <c r="D6" s="5">
        <v>3</v>
      </c>
      <c r="E6" s="5"/>
      <c r="F6" s="5" t="s">
        <v>57</v>
      </c>
      <c r="G6" s="5" t="s">
        <v>15</v>
      </c>
      <c r="H6" s="5" t="s">
        <v>11</v>
      </c>
      <c r="I6" s="5" t="s">
        <v>8</v>
      </c>
    </row>
    <row r="7" spans="1:10" x14ac:dyDescent="0.25">
      <c r="A7" s="5"/>
      <c r="B7" s="5" t="s">
        <v>114</v>
      </c>
      <c r="C7" s="5" t="s">
        <v>54</v>
      </c>
      <c r="D7" s="5">
        <v>3</v>
      </c>
      <c r="E7" s="5"/>
      <c r="F7" s="5" t="s">
        <v>78</v>
      </c>
      <c r="G7" s="5" t="s">
        <v>50</v>
      </c>
      <c r="H7" s="5" t="s">
        <v>49</v>
      </c>
      <c r="I7" s="5"/>
    </row>
    <row r="8" spans="1:10" x14ac:dyDescent="0.25">
      <c r="A8" s="5"/>
      <c r="B8" s="5" t="s">
        <v>106</v>
      </c>
      <c r="C8" s="5" t="s">
        <v>54</v>
      </c>
      <c r="D8" s="5">
        <v>15</v>
      </c>
      <c r="E8" s="5" t="s">
        <v>36</v>
      </c>
      <c r="F8" s="5" t="s">
        <v>58</v>
      </c>
      <c r="G8" s="5" t="s">
        <v>17</v>
      </c>
      <c r="H8" s="5" t="s">
        <v>18</v>
      </c>
      <c r="I8" s="5" t="s">
        <v>40</v>
      </c>
    </row>
    <row r="9" spans="1:10" x14ac:dyDescent="0.25">
      <c r="A9" s="5"/>
      <c r="B9" s="5">
        <v>0</v>
      </c>
      <c r="C9" s="5" t="s">
        <v>54</v>
      </c>
      <c r="D9" s="5">
        <v>25</v>
      </c>
      <c r="E9" s="5" t="s">
        <v>133</v>
      </c>
      <c r="F9" s="5" t="s">
        <v>99</v>
      </c>
      <c r="G9" s="5"/>
      <c r="H9" s="5"/>
      <c r="I9" s="5"/>
    </row>
    <row r="10" spans="1:10" x14ac:dyDescent="0.25">
      <c r="A10" s="5"/>
      <c r="B10" s="5">
        <v>0</v>
      </c>
      <c r="C10" s="5" t="s">
        <v>54</v>
      </c>
      <c r="D10" s="5">
        <v>21</v>
      </c>
      <c r="E10" s="5" t="s">
        <v>132</v>
      </c>
      <c r="F10" s="5" t="s">
        <v>113</v>
      </c>
      <c r="G10" s="5"/>
      <c r="H10" s="5"/>
      <c r="I10" s="5"/>
    </row>
    <row r="13" spans="1:10" x14ac:dyDescent="0.25">
      <c r="A13" s="25" t="s">
        <v>148</v>
      </c>
      <c r="B13" s="26"/>
      <c r="C13" s="26"/>
      <c r="D13" s="26"/>
      <c r="E13" s="26"/>
      <c r="F13" s="26"/>
      <c r="G13" s="26"/>
      <c r="H13" s="26"/>
      <c r="I13" s="26"/>
    </row>
    <row r="14" spans="1:10" x14ac:dyDescent="0.25">
      <c r="A14" s="19" t="s">
        <v>155</v>
      </c>
      <c r="B14" s="18" t="s">
        <v>100</v>
      </c>
      <c r="C14" s="18" t="s">
        <v>53</v>
      </c>
      <c r="D14" s="18" t="s">
        <v>48</v>
      </c>
      <c r="E14" s="18" t="s">
        <v>0</v>
      </c>
      <c r="F14" s="18"/>
      <c r="G14" s="18" t="s">
        <v>1</v>
      </c>
      <c r="H14" s="18" t="s">
        <v>2</v>
      </c>
      <c r="I14" s="18" t="s">
        <v>3</v>
      </c>
      <c r="J14" s="16"/>
    </row>
    <row r="15" spans="1:10" x14ac:dyDescent="0.25">
      <c r="A15" s="5">
        <v>1</v>
      </c>
      <c r="B15" s="5" t="s">
        <v>103</v>
      </c>
      <c r="C15" s="5" t="s">
        <v>54</v>
      </c>
      <c r="D15" s="5">
        <v>11</v>
      </c>
      <c r="E15" s="5" t="s">
        <v>37</v>
      </c>
      <c r="F15" s="5" t="s">
        <v>62</v>
      </c>
      <c r="G15" s="5" t="s">
        <v>25</v>
      </c>
      <c r="H15" s="5" t="s">
        <v>38</v>
      </c>
      <c r="I15" s="5" t="s">
        <v>26</v>
      </c>
    </row>
    <row r="16" spans="1:10" x14ac:dyDescent="0.25">
      <c r="A16" s="5">
        <v>1</v>
      </c>
      <c r="B16" s="5" t="s">
        <v>114</v>
      </c>
      <c r="C16" s="5" t="s">
        <v>54</v>
      </c>
      <c r="D16" s="5">
        <v>3</v>
      </c>
      <c r="E16" s="5"/>
      <c r="F16" s="5" t="s">
        <v>78</v>
      </c>
      <c r="G16" s="5" t="s">
        <v>50</v>
      </c>
      <c r="H16" s="5" t="s">
        <v>49</v>
      </c>
      <c r="I16" s="5"/>
    </row>
    <row r="17" spans="1:9" ht="5.0999999999999996" customHeight="1" x14ac:dyDescent="0.25">
      <c r="A17" s="15"/>
      <c r="B17" s="15"/>
      <c r="C17" s="15"/>
      <c r="D17" s="15"/>
      <c r="E17" s="15"/>
      <c r="F17" s="15"/>
      <c r="G17" s="15"/>
      <c r="H17" s="15"/>
      <c r="I17" s="15"/>
    </row>
    <row r="18" spans="1:9" x14ac:dyDescent="0.25">
      <c r="A18" s="5">
        <v>2</v>
      </c>
      <c r="B18" s="5" t="s">
        <v>115</v>
      </c>
      <c r="C18" s="5" t="s">
        <v>54</v>
      </c>
      <c r="D18" s="5">
        <v>27</v>
      </c>
      <c r="E18" s="5" t="s">
        <v>20</v>
      </c>
      <c r="F18" s="5" t="s">
        <v>76</v>
      </c>
      <c r="G18" s="5"/>
      <c r="H18" s="5"/>
      <c r="I18" s="5"/>
    </row>
    <row r="19" spans="1:9" x14ac:dyDescent="0.25">
      <c r="A19" s="5">
        <v>2</v>
      </c>
      <c r="B19" s="5" t="s">
        <v>106</v>
      </c>
      <c r="C19" s="5" t="s">
        <v>54</v>
      </c>
      <c r="D19" s="5">
        <v>15</v>
      </c>
      <c r="E19" s="5" t="s">
        <v>36</v>
      </c>
      <c r="F19" s="5" t="s">
        <v>58</v>
      </c>
      <c r="G19" s="5" t="s">
        <v>17</v>
      </c>
      <c r="H19" s="5" t="s">
        <v>18</v>
      </c>
      <c r="I19" s="5" t="s">
        <v>40</v>
      </c>
    </row>
    <row r="20" spans="1:9" ht="5.0999999999999996" customHeight="1" x14ac:dyDescent="0.25">
      <c r="A20" s="15"/>
      <c r="B20" s="15"/>
      <c r="C20" s="15"/>
      <c r="D20" s="15"/>
      <c r="E20" s="15"/>
      <c r="F20" s="15"/>
      <c r="G20" s="15"/>
      <c r="H20" s="15"/>
      <c r="I20" s="15"/>
    </row>
    <row r="21" spans="1:9" x14ac:dyDescent="0.25">
      <c r="A21" s="5">
        <v>3</v>
      </c>
      <c r="B21" s="5" t="s">
        <v>112</v>
      </c>
      <c r="C21" s="5" t="s">
        <v>54</v>
      </c>
      <c r="D21" s="5">
        <v>22</v>
      </c>
      <c r="E21" s="5" t="s">
        <v>127</v>
      </c>
      <c r="F21" s="5" t="s">
        <v>111</v>
      </c>
      <c r="G21" s="5"/>
      <c r="H21" s="5"/>
      <c r="I21" s="5"/>
    </row>
    <row r="22" spans="1:9" x14ac:dyDescent="0.25">
      <c r="A22" s="5">
        <v>3</v>
      </c>
      <c r="B22" s="5">
        <v>0</v>
      </c>
      <c r="C22" s="5" t="s">
        <v>54</v>
      </c>
      <c r="D22" s="5">
        <v>25</v>
      </c>
      <c r="E22" s="5" t="s">
        <v>133</v>
      </c>
      <c r="F22" s="5" t="s">
        <v>99</v>
      </c>
      <c r="G22" s="5"/>
      <c r="H22" s="5"/>
      <c r="I22" s="5"/>
    </row>
    <row r="23" spans="1:9" ht="5.0999999999999996" customHeight="1" x14ac:dyDescent="0.25">
      <c r="A23" s="15"/>
      <c r="B23" s="15"/>
      <c r="C23" s="15"/>
      <c r="D23" s="15"/>
      <c r="E23" s="15"/>
      <c r="F23" s="15"/>
      <c r="G23" s="15"/>
      <c r="H23" s="15"/>
      <c r="I23" s="15"/>
    </row>
    <row r="24" spans="1:9" x14ac:dyDescent="0.25">
      <c r="A24" s="5">
        <v>4</v>
      </c>
      <c r="B24" s="5" t="s">
        <v>105</v>
      </c>
      <c r="C24" s="5" t="s">
        <v>54</v>
      </c>
      <c r="D24" s="5">
        <v>3</v>
      </c>
      <c r="E24" s="5"/>
      <c r="F24" s="5" t="s">
        <v>57</v>
      </c>
      <c r="G24" s="5" t="s">
        <v>15</v>
      </c>
      <c r="H24" s="5" t="s">
        <v>11</v>
      </c>
      <c r="I24" s="5" t="s">
        <v>8</v>
      </c>
    </row>
    <row r="25" spans="1:9" x14ac:dyDescent="0.25">
      <c r="A25" s="5">
        <v>4</v>
      </c>
      <c r="B25" s="5">
        <v>0</v>
      </c>
      <c r="C25" s="5" t="s">
        <v>54</v>
      </c>
      <c r="D25" s="5">
        <v>21</v>
      </c>
      <c r="E25" s="5" t="s">
        <v>132</v>
      </c>
      <c r="F25" s="5" t="s">
        <v>113</v>
      </c>
      <c r="G25" s="5"/>
      <c r="H25" s="5"/>
      <c r="I25" s="5"/>
    </row>
    <row r="27" spans="1:9" s="1" customFormat="1" ht="18.75" x14ac:dyDescent="0.3">
      <c r="A27" s="19" t="s">
        <v>150</v>
      </c>
      <c r="B27" s="10"/>
      <c r="C27" s="10"/>
      <c r="D27" s="21"/>
      <c r="E27" s="21"/>
      <c r="F27" s="21"/>
    </row>
    <row r="28" spans="1:9" customFormat="1" x14ac:dyDescent="0.25">
      <c r="A28" s="12" t="s">
        <v>134</v>
      </c>
      <c r="B28" s="11"/>
      <c r="C28" s="18" t="s">
        <v>53</v>
      </c>
      <c r="D28" s="18" t="s">
        <v>48</v>
      </c>
      <c r="E28" s="12" t="s">
        <v>135</v>
      </c>
      <c r="F28" s="12" t="s">
        <v>123</v>
      </c>
    </row>
    <row r="29" spans="1:9" customFormat="1" x14ac:dyDescent="0.25">
      <c r="A29" s="5">
        <v>1</v>
      </c>
      <c r="B29" s="5"/>
      <c r="C29" s="5" t="s">
        <v>54</v>
      </c>
      <c r="D29" s="5">
        <v>11</v>
      </c>
      <c r="E29" s="5" t="s">
        <v>126</v>
      </c>
      <c r="F29" s="5" t="s">
        <v>62</v>
      </c>
      <c r="G29" s="3"/>
    </row>
    <row r="30" spans="1:9" customFormat="1" x14ac:dyDescent="0.25">
      <c r="A30" s="5">
        <v>2</v>
      </c>
      <c r="B30" s="5"/>
      <c r="C30" s="5" t="s">
        <v>54</v>
      </c>
      <c r="D30" s="5">
        <v>3</v>
      </c>
      <c r="E30" s="5"/>
      <c r="F30" s="5" t="s">
        <v>124</v>
      </c>
      <c r="G30" s="3"/>
    </row>
    <row r="31" spans="1:9" customFormat="1" x14ac:dyDescent="0.25">
      <c r="A31" s="5">
        <v>3</v>
      </c>
      <c r="B31" s="5"/>
      <c r="C31" s="5" t="s">
        <v>54</v>
      </c>
      <c r="D31" s="5">
        <v>27</v>
      </c>
      <c r="E31" s="5" t="s">
        <v>20</v>
      </c>
      <c r="F31" s="5" t="s">
        <v>76</v>
      </c>
      <c r="G31" s="3"/>
    </row>
    <row r="32" spans="1:9" customFormat="1" x14ac:dyDescent="0.25">
      <c r="A32" s="5">
        <v>4</v>
      </c>
      <c r="B32" s="5"/>
      <c r="C32" s="5" t="s">
        <v>54</v>
      </c>
      <c r="D32" s="5">
        <v>22</v>
      </c>
      <c r="E32" s="5" t="s">
        <v>127</v>
      </c>
      <c r="F32" s="5" t="s">
        <v>125</v>
      </c>
      <c r="G32" s="3"/>
    </row>
    <row r="33" spans="1:7" customFormat="1" x14ac:dyDescent="0.25">
      <c r="A33" s="5" t="s">
        <v>12</v>
      </c>
      <c r="B33" s="5"/>
      <c r="C33" s="5" t="s">
        <v>54</v>
      </c>
      <c r="D33" s="5">
        <v>3</v>
      </c>
      <c r="E33" s="5"/>
      <c r="F33" s="5" t="s">
        <v>128</v>
      </c>
      <c r="G33" s="3"/>
    </row>
    <row r="34" spans="1:7" customFormat="1" x14ac:dyDescent="0.25">
      <c r="A34" s="5" t="s">
        <v>12</v>
      </c>
      <c r="B34" s="5"/>
      <c r="C34" s="5" t="s">
        <v>54</v>
      </c>
      <c r="D34" s="5">
        <v>15</v>
      </c>
      <c r="E34" s="5" t="s">
        <v>18</v>
      </c>
      <c r="F34" s="5" t="s">
        <v>129</v>
      </c>
      <c r="G34" s="3"/>
    </row>
    <row r="35" spans="1:7" customFormat="1" x14ac:dyDescent="0.25">
      <c r="A35" s="5" t="s">
        <v>12</v>
      </c>
      <c r="B35" s="5"/>
      <c r="C35" s="5" t="s">
        <v>54</v>
      </c>
      <c r="D35" s="5">
        <v>25</v>
      </c>
      <c r="E35" s="5" t="s">
        <v>133</v>
      </c>
      <c r="F35" s="5" t="s">
        <v>130</v>
      </c>
      <c r="G35" s="3"/>
    </row>
    <row r="36" spans="1:7" customFormat="1" x14ac:dyDescent="0.25">
      <c r="A36" s="5" t="s">
        <v>12</v>
      </c>
      <c r="B36" s="5"/>
      <c r="C36" s="5" t="s">
        <v>54</v>
      </c>
      <c r="D36" s="5">
        <v>21</v>
      </c>
      <c r="E36" s="5" t="s">
        <v>132</v>
      </c>
      <c r="F36" s="5" t="s">
        <v>131</v>
      </c>
      <c r="G36" s="3"/>
    </row>
  </sheetData>
  <mergeCells count="2">
    <mergeCell ref="A13:I13"/>
    <mergeCell ref="A1:I1"/>
  </mergeCells>
  <pageMargins left="0.7" right="0.7" top="0.75" bottom="0.75" header="0.3" footer="0.3"/>
  <pageSetup paperSize="9" orientation="landscape" verticalDpi="0" r:id="rId1"/>
  <ignoredErrors>
    <ignoredError sqref="B3:B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115" zoomScaleNormal="115" workbookViewId="0">
      <selection activeCell="J12" sqref="J12"/>
    </sheetView>
  </sheetViews>
  <sheetFormatPr defaultRowHeight="15.75" x14ac:dyDescent="0.25"/>
  <cols>
    <col min="1" max="1" width="14.5703125" style="3" customWidth="1"/>
    <col min="2" max="2" width="24.85546875" style="3" bestFit="1" customWidth="1"/>
    <col min="3" max="3" width="27.5703125" style="3" customWidth="1"/>
    <col min="4" max="4" width="15.140625" style="3" bestFit="1" customWidth="1"/>
    <col min="5" max="5" width="21.140625" style="3" bestFit="1" customWidth="1"/>
    <col min="6" max="6" width="9.5703125" style="3" bestFit="1" customWidth="1"/>
    <col min="7" max="7" width="12.140625" style="3" bestFit="1" customWidth="1"/>
    <col min="8" max="8" width="22.42578125" style="3" bestFit="1" customWidth="1"/>
    <col min="9" max="16384" width="9.140625" style="3"/>
  </cols>
  <sheetData>
    <row r="1" spans="1:11" customFormat="1" ht="15" x14ac:dyDescent="0.25">
      <c r="A1" t="s">
        <v>158</v>
      </c>
    </row>
    <row r="2" spans="1:11" customFormat="1" ht="15" x14ac:dyDescent="0.25">
      <c r="A2" t="s">
        <v>159</v>
      </c>
      <c r="B2" t="s">
        <v>160</v>
      </c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</row>
    <row r="3" spans="1:11" customFormat="1" ht="15" x14ac:dyDescent="0.25">
      <c r="A3">
        <v>1</v>
      </c>
      <c r="B3">
        <v>6</v>
      </c>
      <c r="C3" t="s">
        <v>97</v>
      </c>
      <c r="D3">
        <v>7</v>
      </c>
      <c r="E3" s="29">
        <v>4.5458796296296297E-3</v>
      </c>
      <c r="F3" s="29" t="s">
        <v>169</v>
      </c>
      <c r="G3">
        <v>73.78</v>
      </c>
      <c r="H3" s="29">
        <v>6.1810185185185188E-4</v>
      </c>
      <c r="I3">
        <v>7</v>
      </c>
      <c r="J3">
        <v>25</v>
      </c>
    </row>
    <row r="4" spans="1:11" customFormat="1" x14ac:dyDescent="0.25">
      <c r="A4">
        <v>2</v>
      </c>
      <c r="B4">
        <v>11</v>
      </c>
      <c r="C4" t="s">
        <v>62</v>
      </c>
      <c r="D4">
        <v>7</v>
      </c>
      <c r="E4" s="29">
        <v>4.5601157407407404E-3</v>
      </c>
      <c r="F4" s="29">
        <v>1.4236111111111111E-5</v>
      </c>
      <c r="G4" s="30">
        <v>73.55</v>
      </c>
      <c r="H4" t="s">
        <v>170</v>
      </c>
      <c r="I4" s="30">
        <v>6</v>
      </c>
      <c r="J4">
        <v>20</v>
      </c>
      <c r="K4" s="5" t="s">
        <v>26</v>
      </c>
    </row>
    <row r="5" spans="1:11" customFormat="1" ht="15" x14ac:dyDescent="0.25">
      <c r="A5">
        <v>3</v>
      </c>
      <c r="B5">
        <v>9</v>
      </c>
      <c r="C5" t="s">
        <v>68</v>
      </c>
      <c r="D5">
        <v>7</v>
      </c>
      <c r="E5" s="29">
        <v>4.5675578703703703E-3</v>
      </c>
      <c r="F5" s="29">
        <v>2.1678240740740742E-5</v>
      </c>
      <c r="G5" s="30">
        <v>73.430000000000007</v>
      </c>
      <c r="H5" s="29">
        <v>6.1836805555555549E-4</v>
      </c>
      <c r="I5" s="30">
        <v>7</v>
      </c>
      <c r="J5">
        <v>16</v>
      </c>
    </row>
    <row r="6" spans="1:11" customFormat="1" x14ac:dyDescent="0.25">
      <c r="A6">
        <v>4</v>
      </c>
      <c r="B6">
        <v>24</v>
      </c>
      <c r="C6" t="s">
        <v>60</v>
      </c>
      <c r="D6">
        <v>7</v>
      </c>
      <c r="E6" s="29">
        <v>4.662569444444444E-3</v>
      </c>
      <c r="F6" s="29">
        <v>1.1668981481481482E-4</v>
      </c>
      <c r="G6" s="30">
        <v>71.930000000000007</v>
      </c>
      <c r="H6" s="29">
        <v>6.2799768518518521E-4</v>
      </c>
      <c r="I6" s="30">
        <v>3</v>
      </c>
      <c r="J6">
        <v>13</v>
      </c>
      <c r="K6" s="5" t="s">
        <v>31</v>
      </c>
    </row>
    <row r="7" spans="1:11" customFormat="1" ht="15" x14ac:dyDescent="0.25">
      <c r="A7">
        <v>5</v>
      </c>
      <c r="B7">
        <v>13</v>
      </c>
      <c r="C7" t="s">
        <v>65</v>
      </c>
      <c r="D7">
        <v>7</v>
      </c>
      <c r="E7" s="29">
        <v>4.7451041666666674E-3</v>
      </c>
      <c r="F7" s="29">
        <v>1.9922453703703704E-4</v>
      </c>
      <c r="G7" s="30">
        <v>70.680000000000007</v>
      </c>
      <c r="H7" s="29">
        <v>6.4275462962962962E-4</v>
      </c>
      <c r="I7" s="30">
        <v>6</v>
      </c>
      <c r="J7">
        <v>11</v>
      </c>
    </row>
    <row r="8" spans="1:11" customFormat="1" ht="15" x14ac:dyDescent="0.25">
      <c r="A8">
        <v>6</v>
      </c>
      <c r="B8">
        <v>12</v>
      </c>
      <c r="C8" t="s">
        <v>66</v>
      </c>
      <c r="D8">
        <v>7</v>
      </c>
      <c r="E8" s="29">
        <v>4.7828819444444446E-3</v>
      </c>
      <c r="F8" s="29">
        <v>2.3700231481481481E-4</v>
      </c>
      <c r="G8" s="30">
        <v>70.12</v>
      </c>
      <c r="H8" s="29">
        <v>6.4281250000000005E-4</v>
      </c>
      <c r="I8" s="30">
        <v>6</v>
      </c>
      <c r="J8">
        <v>10</v>
      </c>
    </row>
    <row r="9" spans="1:11" customFormat="1" x14ac:dyDescent="0.25">
      <c r="A9">
        <v>7</v>
      </c>
      <c r="B9">
        <v>2</v>
      </c>
      <c r="C9" t="s">
        <v>64</v>
      </c>
      <c r="D9">
        <v>7</v>
      </c>
      <c r="E9" s="29">
        <v>4.8120138888888891E-3</v>
      </c>
      <c r="F9" s="29">
        <v>2.6613425925925925E-4</v>
      </c>
      <c r="G9" s="30">
        <v>69.7</v>
      </c>
      <c r="H9" s="29">
        <v>6.585532407407408E-4</v>
      </c>
      <c r="I9" s="30">
        <v>7</v>
      </c>
      <c r="J9">
        <v>9</v>
      </c>
      <c r="K9" s="5" t="s">
        <v>39</v>
      </c>
    </row>
    <row r="10" spans="1:11" customFormat="1" ht="15" x14ac:dyDescent="0.25">
      <c r="A10">
        <v>8</v>
      </c>
      <c r="B10">
        <v>211</v>
      </c>
      <c r="C10" t="s">
        <v>67</v>
      </c>
      <c r="D10">
        <v>7</v>
      </c>
      <c r="E10" s="29">
        <v>4.8220138888888887E-3</v>
      </c>
      <c r="F10" s="29">
        <v>2.7613425925925928E-4</v>
      </c>
      <c r="G10" s="30">
        <v>69.55</v>
      </c>
      <c r="H10" s="29">
        <v>6.3383101851851849E-4</v>
      </c>
      <c r="I10" s="30">
        <v>7</v>
      </c>
      <c r="J10">
        <v>8</v>
      </c>
    </row>
    <row r="11" spans="1:11" customFormat="1" ht="15" x14ac:dyDescent="0.25">
      <c r="A11">
        <v>9</v>
      </c>
      <c r="B11">
        <v>188</v>
      </c>
      <c r="C11" t="s">
        <v>61</v>
      </c>
      <c r="D11">
        <v>7</v>
      </c>
      <c r="E11" s="29">
        <v>4.8393634259259258E-3</v>
      </c>
      <c r="F11" s="29">
        <v>2.934837962962963E-4</v>
      </c>
      <c r="G11" s="30">
        <v>69.31</v>
      </c>
      <c r="H11" s="29">
        <v>6.3481481481481483E-4</v>
      </c>
      <c r="I11" s="30">
        <v>6</v>
      </c>
      <c r="J11">
        <v>7</v>
      </c>
    </row>
    <row r="12" spans="1:11" customFormat="1" x14ac:dyDescent="0.25">
      <c r="A12">
        <v>10</v>
      </c>
      <c r="B12">
        <v>1</v>
      </c>
      <c r="C12" t="s">
        <v>98</v>
      </c>
      <c r="D12">
        <v>7</v>
      </c>
      <c r="E12" s="29">
        <v>4.8551736111111113E-3</v>
      </c>
      <c r="F12" s="29">
        <v>3.0929398148148146E-4</v>
      </c>
      <c r="G12" s="30">
        <v>69.08</v>
      </c>
      <c r="H12" s="29">
        <v>6.2785879629629628E-4</v>
      </c>
      <c r="I12" s="30">
        <v>7</v>
      </c>
      <c r="J12">
        <v>6</v>
      </c>
      <c r="K12" s="5" t="s">
        <v>35</v>
      </c>
    </row>
    <row r="13" spans="1:11" customFormat="1" x14ac:dyDescent="0.25">
      <c r="A13">
        <v>11</v>
      </c>
      <c r="B13">
        <v>3</v>
      </c>
      <c r="C13" t="s">
        <v>57</v>
      </c>
      <c r="D13">
        <v>7</v>
      </c>
      <c r="E13" s="29">
        <v>4.8709722222222218E-3</v>
      </c>
      <c r="F13" s="29">
        <v>3.2509259259259259E-4</v>
      </c>
      <c r="G13" s="30">
        <v>68.86</v>
      </c>
      <c r="H13" s="29">
        <v>6.3937499999999997E-4</v>
      </c>
      <c r="I13" s="30">
        <v>6</v>
      </c>
      <c r="J13">
        <v>5</v>
      </c>
      <c r="K13" s="5" t="s">
        <v>41</v>
      </c>
    </row>
    <row r="14" spans="1:11" customFormat="1" x14ac:dyDescent="0.25">
      <c r="A14">
        <v>12</v>
      </c>
      <c r="B14">
        <v>15</v>
      </c>
      <c r="C14" t="s">
        <v>58</v>
      </c>
      <c r="D14">
        <v>7</v>
      </c>
      <c r="E14" s="29">
        <v>5.0818171296296297E-3</v>
      </c>
      <c r="F14" s="29">
        <v>5.3593750000000006E-4</v>
      </c>
      <c r="G14" s="30">
        <v>66</v>
      </c>
      <c r="H14" s="29">
        <v>6.7743055555555558E-4</v>
      </c>
      <c r="I14" s="30">
        <v>6</v>
      </c>
      <c r="J14">
        <v>4</v>
      </c>
      <c r="K14" s="5" t="s">
        <v>40</v>
      </c>
    </row>
    <row r="15" spans="1:11" customFormat="1" ht="15" x14ac:dyDescent="0.25">
      <c r="A15">
        <v>13</v>
      </c>
      <c r="B15">
        <v>83</v>
      </c>
      <c r="C15" t="s">
        <v>96</v>
      </c>
      <c r="D15">
        <v>7</v>
      </c>
      <c r="E15" s="29">
        <v>5.1018171296296298E-3</v>
      </c>
      <c r="F15" s="29">
        <v>5.5593750000000001E-4</v>
      </c>
      <c r="G15">
        <v>65.739999999999995</v>
      </c>
      <c r="H15" s="29">
        <v>6.7685185185185177E-4</v>
      </c>
      <c r="I15" s="30">
        <v>6</v>
      </c>
      <c r="J15">
        <v>3</v>
      </c>
    </row>
    <row r="16" spans="1:11" customFormat="1" ht="15" x14ac:dyDescent="0.25">
      <c r="A16">
        <v>14</v>
      </c>
      <c r="B16">
        <v>10</v>
      </c>
      <c r="C16" t="s">
        <v>89</v>
      </c>
      <c r="D16">
        <v>7</v>
      </c>
      <c r="E16" s="29">
        <v>5.2088425925925922E-3</v>
      </c>
      <c r="F16" s="29">
        <v>6.6296296296296296E-4</v>
      </c>
      <c r="G16">
        <v>64.39</v>
      </c>
      <c r="H16" s="29">
        <v>7.1578703703703702E-4</v>
      </c>
      <c r="I16">
        <v>4</v>
      </c>
      <c r="J16">
        <v>2</v>
      </c>
    </row>
    <row r="17" spans="1:11" customFormat="1" x14ac:dyDescent="0.25">
      <c r="A17">
        <v>15</v>
      </c>
      <c r="B17">
        <v>17</v>
      </c>
      <c r="C17" t="s">
        <v>87</v>
      </c>
      <c r="D17">
        <v>7</v>
      </c>
      <c r="E17" s="29">
        <v>5.2131134259259257E-3</v>
      </c>
      <c r="F17" s="29">
        <v>6.672337962962963E-4</v>
      </c>
      <c r="G17">
        <v>64.34</v>
      </c>
      <c r="H17" s="29">
        <v>7.005555555555555E-4</v>
      </c>
      <c r="I17">
        <v>6</v>
      </c>
      <c r="J17">
        <v>1</v>
      </c>
      <c r="K17" s="5" t="s">
        <v>43</v>
      </c>
    </row>
    <row r="18" spans="1:11" customFormat="1" ht="15" x14ac:dyDescent="0.25">
      <c r="A18">
        <v>16</v>
      </c>
      <c r="B18">
        <v>555</v>
      </c>
      <c r="C18" t="s">
        <v>91</v>
      </c>
      <c r="D18">
        <v>6</v>
      </c>
      <c r="E18" s="29">
        <v>4.5917824074074081E-3</v>
      </c>
      <c r="F18" t="s">
        <v>171</v>
      </c>
      <c r="G18">
        <v>62.61</v>
      </c>
      <c r="H18" s="29">
        <v>7.3299768518518516E-4</v>
      </c>
      <c r="I18">
        <v>2</v>
      </c>
    </row>
    <row r="19" spans="1:11" customFormat="1" ht="15" x14ac:dyDescent="0.25">
      <c r="A19">
        <v>17</v>
      </c>
      <c r="B19">
        <v>7</v>
      </c>
      <c r="C19" t="s">
        <v>90</v>
      </c>
      <c r="D19">
        <v>6</v>
      </c>
      <c r="E19" s="29">
        <v>4.5975578703703708E-3</v>
      </c>
      <c r="F19" s="29">
        <v>5.7754629629629631E-6</v>
      </c>
      <c r="G19">
        <v>62.53</v>
      </c>
      <c r="H19" s="29">
        <v>7.2825231481481482E-4</v>
      </c>
      <c r="I19">
        <v>6</v>
      </c>
    </row>
    <row r="20" spans="1:11" customFormat="1" ht="15" x14ac:dyDescent="0.25">
      <c r="A20">
        <v>18</v>
      </c>
      <c r="B20">
        <v>23</v>
      </c>
      <c r="C20" t="s">
        <v>86</v>
      </c>
      <c r="D20">
        <v>6</v>
      </c>
      <c r="E20" s="29">
        <v>4.6208564814814819E-3</v>
      </c>
      <c r="F20" s="29">
        <v>2.9074074074074077E-5</v>
      </c>
      <c r="G20">
        <v>62.21</v>
      </c>
      <c r="H20" s="29">
        <v>7.1996527777777781E-4</v>
      </c>
      <c r="I20">
        <v>6</v>
      </c>
    </row>
    <row r="21" spans="1:11" customFormat="1" x14ac:dyDescent="0.25">
      <c r="A21">
        <v>19</v>
      </c>
      <c r="B21">
        <v>4</v>
      </c>
      <c r="C21" t="s">
        <v>59</v>
      </c>
      <c r="D21">
        <v>6</v>
      </c>
      <c r="E21" s="29">
        <v>4.7884490740740743E-3</v>
      </c>
      <c r="F21" s="29">
        <v>1.9666666666666669E-4</v>
      </c>
      <c r="G21">
        <v>60.04</v>
      </c>
      <c r="H21" s="29">
        <v>7.571759259259259E-4</v>
      </c>
      <c r="I21">
        <v>4</v>
      </c>
      <c r="K21" s="5" t="s">
        <v>29</v>
      </c>
    </row>
    <row r="22" spans="1:11" customFormat="1" x14ac:dyDescent="0.25">
      <c r="A22">
        <v>20</v>
      </c>
      <c r="B22">
        <v>199</v>
      </c>
      <c r="C22" t="s">
        <v>63</v>
      </c>
      <c r="D22">
        <v>6</v>
      </c>
      <c r="E22" s="29">
        <v>4.7944328703703708E-3</v>
      </c>
      <c r="F22" s="29">
        <v>2.0265046296296296E-4</v>
      </c>
      <c r="G22">
        <v>59.96</v>
      </c>
      <c r="H22" s="29">
        <v>7.5853009259259265E-4</v>
      </c>
      <c r="I22">
        <v>4</v>
      </c>
      <c r="K22" s="5" t="s">
        <v>42</v>
      </c>
    </row>
    <row r="23" spans="1:11" customFormat="1" ht="15" x14ac:dyDescent="0.25">
      <c r="A23">
        <v>21</v>
      </c>
      <c r="B23">
        <v>16</v>
      </c>
      <c r="C23" t="s">
        <v>88</v>
      </c>
      <c r="D23">
        <v>6</v>
      </c>
      <c r="E23" s="29">
        <v>4.9502777777777783E-3</v>
      </c>
      <c r="F23" s="29">
        <v>3.5849537037037035E-4</v>
      </c>
      <c r="G23">
        <v>58.07</v>
      </c>
      <c r="H23" s="29">
        <v>7.823726851851851E-4</v>
      </c>
      <c r="I23">
        <v>3</v>
      </c>
    </row>
    <row r="24" spans="1:11" customFormat="1" x14ac:dyDescent="0.25">
      <c r="A24">
        <v>22</v>
      </c>
      <c r="B24">
        <v>255</v>
      </c>
      <c r="C24" t="s">
        <v>56</v>
      </c>
      <c r="D24">
        <v>5</v>
      </c>
      <c r="E24" s="29">
        <v>4.8191087962962962E-3</v>
      </c>
      <c r="F24" t="s">
        <v>172</v>
      </c>
      <c r="G24">
        <v>49.71</v>
      </c>
      <c r="H24" s="29">
        <v>8.9917824074074075E-4</v>
      </c>
      <c r="I24">
        <v>3</v>
      </c>
      <c r="K24" s="5" t="s">
        <v>24</v>
      </c>
    </row>
    <row r="25" spans="1:11" customFormat="1" ht="15" x14ac:dyDescent="0.25">
      <c r="B25" t="s">
        <v>173</v>
      </c>
    </row>
    <row r="26" spans="1:11" customFormat="1" ht="15" x14ac:dyDescent="0.25">
      <c r="B26" t="s">
        <v>174</v>
      </c>
    </row>
    <row r="27" spans="1:11" customFormat="1" ht="15.7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5"/>
  <sheetViews>
    <sheetView workbookViewId="0">
      <selection activeCell="A3" sqref="A3"/>
    </sheetView>
  </sheetViews>
  <sheetFormatPr defaultRowHeight="15.75" x14ac:dyDescent="0.25"/>
  <cols>
    <col min="1" max="1" width="11.5703125" style="3" bestFit="1" customWidth="1"/>
    <col min="2" max="2" width="24.85546875" style="3" bestFit="1" customWidth="1"/>
    <col min="3" max="3" width="39.42578125" style="3" bestFit="1" customWidth="1"/>
    <col min="4" max="4" width="49.7109375" style="3" customWidth="1"/>
    <col min="5" max="16384" width="9.140625" style="3"/>
  </cols>
  <sheetData>
    <row r="1" spans="1:4" x14ac:dyDescent="0.25">
      <c r="A1" s="19" t="s">
        <v>154</v>
      </c>
      <c r="B1" s="19"/>
      <c r="C1" s="10"/>
      <c r="D1" s="10"/>
    </row>
    <row r="2" spans="1:4" x14ac:dyDescent="0.25">
      <c r="A2" s="4" t="s">
        <v>157</v>
      </c>
      <c r="B2" s="4" t="s">
        <v>156</v>
      </c>
      <c r="C2" s="4" t="s">
        <v>123</v>
      </c>
      <c r="D2" s="4" t="s">
        <v>135</v>
      </c>
    </row>
    <row r="3" spans="1:4" x14ac:dyDescent="0.25">
      <c r="A3" s="5">
        <v>1</v>
      </c>
      <c r="B3" s="5">
        <v>21</v>
      </c>
      <c r="C3" s="5" t="s">
        <v>131</v>
      </c>
      <c r="D3" s="5" t="s">
        <v>132</v>
      </c>
    </row>
    <row r="4" spans="1:4" x14ac:dyDescent="0.25">
      <c r="A4" s="5">
        <v>2</v>
      </c>
      <c r="B4" s="5">
        <v>4</v>
      </c>
      <c r="C4" s="5" t="s">
        <v>146</v>
      </c>
      <c r="D4" s="5"/>
    </row>
    <row r="5" spans="1:4" x14ac:dyDescent="0.25">
      <c r="A5" s="5">
        <v>3</v>
      </c>
      <c r="B5" s="5">
        <v>25</v>
      </c>
      <c r="C5" s="5" t="s">
        <v>147</v>
      </c>
      <c r="D5" s="5" t="s">
        <v>7</v>
      </c>
    </row>
  </sheetData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H26" sqref="H26"/>
    </sheetView>
  </sheetViews>
  <sheetFormatPr defaultRowHeight="15" x14ac:dyDescent="0.25"/>
  <cols>
    <col min="2" max="2" width="11.140625" bestFit="1" customWidth="1"/>
    <col min="3" max="3" width="34.5703125" customWidth="1"/>
    <col min="4" max="4" width="10.42578125" bestFit="1" customWidth="1"/>
    <col min="5" max="5" width="22.5703125" bestFit="1" customWidth="1"/>
    <col min="6" max="6" width="8.5703125" bestFit="1" customWidth="1"/>
    <col min="7" max="7" width="13.140625" bestFit="1" customWidth="1"/>
    <col min="8" max="8" width="20.140625" bestFit="1" customWidth="1"/>
  </cols>
  <sheetData>
    <row r="1" spans="1:11" x14ac:dyDescent="0.25">
      <c r="A1" t="s">
        <v>175</v>
      </c>
    </row>
    <row r="2" spans="1:11" x14ac:dyDescent="0.25">
      <c r="A2" t="s">
        <v>159</v>
      </c>
      <c r="B2" t="s">
        <v>160</v>
      </c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</row>
    <row r="3" spans="1:11" x14ac:dyDescent="0.25">
      <c r="A3">
        <v>1</v>
      </c>
      <c r="B3">
        <v>83</v>
      </c>
      <c r="C3" t="s">
        <v>96</v>
      </c>
      <c r="D3">
        <v>7</v>
      </c>
      <c r="E3" s="29">
        <v>5.5492361111111116E-3</v>
      </c>
      <c r="F3" s="29" t="s">
        <v>169</v>
      </c>
      <c r="G3">
        <v>60.44</v>
      </c>
      <c r="H3" s="29" t="s">
        <v>176</v>
      </c>
      <c r="I3">
        <v>2</v>
      </c>
      <c r="J3">
        <v>25</v>
      </c>
    </row>
    <row r="4" spans="1:11" ht="15.75" x14ac:dyDescent="0.25">
      <c r="A4">
        <v>2</v>
      </c>
      <c r="B4">
        <v>17</v>
      </c>
      <c r="C4" t="s">
        <v>87</v>
      </c>
      <c r="D4">
        <v>7</v>
      </c>
      <c r="E4" s="29">
        <v>5.7279745370370366E-3</v>
      </c>
      <c r="F4" s="29">
        <v>1.7873842592592594E-4</v>
      </c>
      <c r="G4" s="30">
        <v>58.55</v>
      </c>
      <c r="H4" s="29">
        <v>8.0142361111111115E-4</v>
      </c>
      <c r="I4" s="30">
        <v>2</v>
      </c>
      <c r="J4">
        <v>20</v>
      </c>
      <c r="K4" s="5" t="s">
        <v>43</v>
      </c>
    </row>
    <row r="5" spans="1:11" x14ac:dyDescent="0.25">
      <c r="A5">
        <v>3</v>
      </c>
      <c r="B5">
        <v>993</v>
      </c>
      <c r="C5" t="s">
        <v>93</v>
      </c>
      <c r="D5">
        <v>7</v>
      </c>
      <c r="E5" s="29">
        <v>6.098252314814815E-3</v>
      </c>
      <c r="F5" s="29">
        <v>5.490162037037038E-4</v>
      </c>
      <c r="G5" s="30">
        <v>55</v>
      </c>
      <c r="H5" s="29">
        <v>8.5267361111111123E-4</v>
      </c>
      <c r="I5" s="30">
        <v>2</v>
      </c>
      <c r="J5">
        <v>16</v>
      </c>
    </row>
    <row r="6" spans="1:11" x14ac:dyDescent="0.25">
      <c r="A6">
        <v>4</v>
      </c>
      <c r="B6">
        <v>998</v>
      </c>
      <c r="C6" t="s">
        <v>92</v>
      </c>
      <c r="D6">
        <v>7</v>
      </c>
      <c r="E6" s="29">
        <v>6.3406712962962965E-3</v>
      </c>
      <c r="F6" s="29">
        <v>7.9143518518518506E-4</v>
      </c>
      <c r="G6" s="30">
        <v>52.89</v>
      </c>
      <c r="H6" s="29">
        <v>8.7518518518518512E-4</v>
      </c>
      <c r="I6" s="30">
        <v>6</v>
      </c>
      <c r="J6">
        <v>13</v>
      </c>
    </row>
    <row r="7" spans="1:11" x14ac:dyDescent="0.25">
      <c r="A7">
        <v>5</v>
      </c>
      <c r="B7">
        <v>995</v>
      </c>
      <c r="C7" t="s">
        <v>94</v>
      </c>
      <c r="D7">
        <v>6</v>
      </c>
      <c r="E7" s="29">
        <v>5.7143402777777783E-3</v>
      </c>
      <c r="F7" s="29" t="s">
        <v>171</v>
      </c>
      <c r="G7" s="30">
        <v>50.31</v>
      </c>
      <c r="H7" s="29">
        <v>8.9520833333333325E-4</v>
      </c>
      <c r="I7" s="30">
        <v>6</v>
      </c>
      <c r="J7">
        <v>11</v>
      </c>
    </row>
    <row r="8" spans="1:11" x14ac:dyDescent="0.25">
      <c r="A8">
        <v>6</v>
      </c>
      <c r="B8">
        <v>117</v>
      </c>
      <c r="C8" t="s">
        <v>95</v>
      </c>
      <c r="D8">
        <v>6</v>
      </c>
      <c r="E8" s="29">
        <v>6.2967361111111106E-3</v>
      </c>
      <c r="F8" s="29">
        <v>5.8239583333333331E-4</v>
      </c>
      <c r="G8" s="30">
        <v>45.65</v>
      </c>
      <c r="H8" s="29">
        <v>9.6732638888888877E-4</v>
      </c>
      <c r="I8" s="30">
        <v>6</v>
      </c>
      <c r="J8">
        <v>10</v>
      </c>
    </row>
    <row r="9" spans="1:11" x14ac:dyDescent="0.25">
      <c r="B9" t="s">
        <v>173</v>
      </c>
      <c r="E9" s="29"/>
      <c r="F9" s="29"/>
      <c r="G9" s="29"/>
      <c r="H9" s="29"/>
      <c r="I9" s="29"/>
    </row>
    <row r="10" spans="1:11" x14ac:dyDescent="0.25">
      <c r="B10" t="s">
        <v>177</v>
      </c>
      <c r="E10" s="29"/>
      <c r="F10" s="29"/>
      <c r="G10" s="29"/>
      <c r="H10" s="29"/>
      <c r="I10" s="2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D24" sqref="D24"/>
    </sheetView>
  </sheetViews>
  <sheetFormatPr defaultRowHeight="15" x14ac:dyDescent="0.25"/>
  <cols>
    <col min="1" max="1" width="7" customWidth="1"/>
    <col min="2" max="2" width="8.28515625" customWidth="1"/>
    <col min="3" max="3" width="26.28515625" customWidth="1"/>
    <col min="4" max="4" width="13.42578125" customWidth="1"/>
    <col min="5" max="5" width="6.28515625" customWidth="1"/>
    <col min="6" max="7" width="13.28515625" customWidth="1"/>
    <col min="8" max="8" width="9.42578125" customWidth="1"/>
    <col min="9" max="9" width="13.28515625" customWidth="1"/>
    <col min="10" max="10" width="5.7109375" customWidth="1"/>
    <col min="11" max="11" width="7" customWidth="1"/>
  </cols>
  <sheetData>
    <row r="1" spans="1:11" x14ac:dyDescent="0.25">
      <c r="A1" t="s">
        <v>191</v>
      </c>
    </row>
    <row r="2" spans="1:11" x14ac:dyDescent="0.25">
      <c r="A2" t="s">
        <v>159</v>
      </c>
      <c r="B2" t="s">
        <v>160</v>
      </c>
      <c r="C2" t="s">
        <v>161</v>
      </c>
      <c r="D2" t="s">
        <v>181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</row>
    <row r="3" spans="1:11" x14ac:dyDescent="0.25">
      <c r="A3">
        <v>1</v>
      </c>
      <c r="B3">
        <v>725</v>
      </c>
      <c r="C3" t="s">
        <v>79</v>
      </c>
      <c r="D3" t="s">
        <v>47</v>
      </c>
      <c r="E3">
        <v>12</v>
      </c>
      <c r="F3" s="29">
        <v>7.1468171296296297E-3</v>
      </c>
      <c r="G3" t="s">
        <v>186</v>
      </c>
      <c r="H3">
        <v>80.45</v>
      </c>
      <c r="I3" t="s">
        <v>192</v>
      </c>
      <c r="J3">
        <v>8</v>
      </c>
      <c r="K3">
        <v>25</v>
      </c>
    </row>
    <row r="4" spans="1:11" x14ac:dyDescent="0.25">
      <c r="A4">
        <v>2</v>
      </c>
      <c r="B4">
        <v>151</v>
      </c>
      <c r="C4" t="s">
        <v>182</v>
      </c>
      <c r="D4" t="s">
        <v>47</v>
      </c>
      <c r="E4">
        <v>12</v>
      </c>
      <c r="F4" s="29">
        <v>7.1908680555555562E-3</v>
      </c>
      <c r="G4" s="29">
        <v>4.4050925925925925E-5</v>
      </c>
      <c r="H4">
        <v>79.959999999999994</v>
      </c>
      <c r="I4" s="29">
        <v>5.8311342592592594E-4</v>
      </c>
      <c r="J4">
        <v>4</v>
      </c>
      <c r="K4">
        <v>20</v>
      </c>
    </row>
    <row r="5" spans="1:11" x14ac:dyDescent="0.25">
      <c r="A5">
        <v>3</v>
      </c>
      <c r="B5">
        <v>19</v>
      </c>
      <c r="C5" t="s">
        <v>77</v>
      </c>
      <c r="D5" t="s">
        <v>47</v>
      </c>
      <c r="E5">
        <v>12</v>
      </c>
      <c r="F5" s="29">
        <v>7.4178703703703707E-3</v>
      </c>
      <c r="G5" s="29">
        <v>2.7105324074074076E-4</v>
      </c>
      <c r="H5">
        <v>77.510000000000005</v>
      </c>
      <c r="I5" s="29">
        <v>6.0320601851851844E-4</v>
      </c>
      <c r="J5">
        <v>3</v>
      </c>
      <c r="K5">
        <v>16</v>
      </c>
    </row>
    <row r="6" spans="1:11" x14ac:dyDescent="0.25">
      <c r="A6">
        <v>4</v>
      </c>
      <c r="B6">
        <v>22</v>
      </c>
      <c r="C6" t="s">
        <v>183</v>
      </c>
      <c r="D6" t="s">
        <v>47</v>
      </c>
      <c r="E6">
        <v>12</v>
      </c>
      <c r="F6" s="29">
        <v>7.4990972222222221E-3</v>
      </c>
      <c r="G6" s="29">
        <v>3.5228009259259256E-4</v>
      </c>
      <c r="H6">
        <v>76.67</v>
      </c>
      <c r="I6" s="29">
        <v>6.1199074074074075E-4</v>
      </c>
      <c r="J6">
        <v>6</v>
      </c>
      <c r="K6">
        <v>13</v>
      </c>
    </row>
    <row r="7" spans="1:11" x14ac:dyDescent="0.25">
      <c r="A7">
        <v>5</v>
      </c>
      <c r="B7">
        <v>27</v>
      </c>
      <c r="C7" t="s">
        <v>76</v>
      </c>
      <c r="D7" t="s">
        <v>47</v>
      </c>
      <c r="E7">
        <v>12</v>
      </c>
      <c r="F7" s="29">
        <v>7.5293287037037039E-3</v>
      </c>
      <c r="G7" s="29">
        <v>3.8251157407407401E-4</v>
      </c>
      <c r="H7">
        <v>76.36</v>
      </c>
      <c r="I7" s="29">
        <v>6.1542824074074071E-4</v>
      </c>
      <c r="J7">
        <v>6</v>
      </c>
      <c r="K7">
        <v>11</v>
      </c>
    </row>
    <row r="8" spans="1:11" x14ac:dyDescent="0.25">
      <c r="A8">
        <v>6</v>
      </c>
      <c r="B8">
        <v>33</v>
      </c>
      <c r="C8" t="s">
        <v>78</v>
      </c>
      <c r="D8" t="s">
        <v>47</v>
      </c>
      <c r="E8">
        <v>11</v>
      </c>
      <c r="F8" s="29">
        <v>7.4317476851851853E-3</v>
      </c>
      <c r="G8" s="29" t="s">
        <v>188</v>
      </c>
      <c r="H8">
        <v>70.92</v>
      </c>
      <c r="I8" s="29">
        <v>6.4278935185185185E-4</v>
      </c>
      <c r="J8">
        <v>9</v>
      </c>
      <c r="K8">
        <v>10</v>
      </c>
    </row>
    <row r="9" spans="1:11" x14ac:dyDescent="0.25">
      <c r="A9">
        <v>7</v>
      </c>
      <c r="B9">
        <v>144</v>
      </c>
      <c r="C9" t="s">
        <v>184</v>
      </c>
      <c r="D9" t="s">
        <v>47</v>
      </c>
      <c r="E9">
        <v>11</v>
      </c>
      <c r="F9" s="29">
        <v>7.6934490740740748E-3</v>
      </c>
      <c r="G9" s="29">
        <v>2.617013888888889E-4</v>
      </c>
      <c r="H9">
        <v>68.510000000000005</v>
      </c>
      <c r="I9" s="29">
        <v>6.7612268518518509E-4</v>
      </c>
      <c r="J9">
        <v>5</v>
      </c>
      <c r="K9">
        <v>9</v>
      </c>
    </row>
    <row r="10" spans="1:11" x14ac:dyDescent="0.25">
      <c r="B10" t="s">
        <v>173</v>
      </c>
      <c r="F10" s="29"/>
      <c r="G10" s="29"/>
      <c r="I10" s="29"/>
    </row>
    <row r="11" spans="1:11" x14ac:dyDescent="0.25">
      <c r="B11" t="s">
        <v>193</v>
      </c>
      <c r="F11" s="29"/>
      <c r="G11" s="29"/>
      <c r="I11" s="29"/>
    </row>
    <row r="12" spans="1:11" x14ac:dyDescent="0.25">
      <c r="F12" s="29"/>
      <c r="G12" s="29"/>
      <c r="I12" s="29"/>
    </row>
    <row r="13" spans="1:11" x14ac:dyDescent="0.25">
      <c r="F13" s="29"/>
      <c r="G13" s="29"/>
      <c r="I13" s="29"/>
    </row>
    <row r="14" spans="1:11" x14ac:dyDescent="0.25">
      <c r="F14" s="29"/>
      <c r="G14" s="29"/>
      <c r="I14" s="29"/>
    </row>
    <row r="15" spans="1:11" x14ac:dyDescent="0.25">
      <c r="F15" s="29"/>
      <c r="I15" s="2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9"/>
  <sheetViews>
    <sheetView tabSelected="1" zoomScale="115" zoomScaleNormal="115" workbookViewId="0">
      <selection activeCell="J23" sqref="J23"/>
    </sheetView>
  </sheetViews>
  <sheetFormatPr defaultRowHeight="15.75" x14ac:dyDescent="0.25"/>
  <cols>
    <col min="1" max="1" width="5.140625" style="3" customWidth="1"/>
    <col min="2" max="2" width="14.42578125" style="3" bestFit="1" customWidth="1"/>
    <col min="3" max="3" width="15.85546875" style="3" bestFit="1" customWidth="1"/>
    <col min="4" max="4" width="1" style="3" customWidth="1"/>
    <col min="5" max="5" width="14.42578125" style="3" bestFit="1" customWidth="1"/>
    <col min="6" max="6" width="15.85546875" style="3" bestFit="1" customWidth="1"/>
    <col min="7" max="7" width="1.140625" style="3" customWidth="1"/>
    <col min="8" max="8" width="16" style="3" bestFit="1" customWidth="1"/>
    <col min="9" max="9" width="13.140625" style="3" bestFit="1" customWidth="1"/>
    <col min="10" max="10" width="32.140625" style="3" bestFit="1" customWidth="1"/>
    <col min="11" max="16384" width="9.140625" style="3"/>
  </cols>
  <sheetData>
    <row r="1" spans="1:10" x14ac:dyDescent="0.25">
      <c r="A1" s="4"/>
      <c r="B1" s="24" t="s">
        <v>47</v>
      </c>
      <c r="C1" s="24"/>
      <c r="D1" s="24"/>
      <c r="E1" s="24"/>
      <c r="F1" s="24"/>
      <c r="G1" s="24"/>
      <c r="H1" s="24"/>
      <c r="I1" s="24"/>
      <c r="J1" s="24"/>
    </row>
    <row r="2" spans="1:10" x14ac:dyDescent="0.25">
      <c r="A2" s="4" t="s">
        <v>145</v>
      </c>
      <c r="B2" s="4" t="s">
        <v>140</v>
      </c>
      <c r="C2" s="4" t="s">
        <v>141</v>
      </c>
      <c r="D2" s="6"/>
      <c r="E2" s="4" t="s">
        <v>139</v>
      </c>
      <c r="F2" s="4" t="s">
        <v>121</v>
      </c>
      <c r="G2" s="7"/>
      <c r="H2" s="4" t="s">
        <v>122</v>
      </c>
      <c r="I2" s="4" t="s">
        <v>117</v>
      </c>
      <c r="J2" s="4" t="s">
        <v>123</v>
      </c>
    </row>
    <row r="3" spans="1:10" x14ac:dyDescent="0.25">
      <c r="A3" s="5">
        <v>1</v>
      </c>
      <c r="B3" s="5">
        <v>1</v>
      </c>
      <c r="C3" s="5">
        <v>25</v>
      </c>
      <c r="D3" s="8"/>
      <c r="E3" s="5">
        <v>1</v>
      </c>
      <c r="F3" s="5">
        <v>25</v>
      </c>
      <c r="G3" s="9"/>
      <c r="H3" s="5">
        <f t="shared" ref="H3:H9" si="0">SUM(C3+F3)</f>
        <v>50</v>
      </c>
      <c r="I3" s="5">
        <v>725</v>
      </c>
      <c r="J3" s="5" t="s">
        <v>79</v>
      </c>
    </row>
    <row r="4" spans="1:10" x14ac:dyDescent="0.25">
      <c r="A4" s="5">
        <v>2</v>
      </c>
      <c r="B4" s="5">
        <v>2</v>
      </c>
      <c r="C4" s="5">
        <v>20</v>
      </c>
      <c r="D4" s="8"/>
      <c r="E4" s="5">
        <v>2</v>
      </c>
      <c r="F4" s="5">
        <v>20</v>
      </c>
      <c r="G4" s="9"/>
      <c r="H4" s="5">
        <f t="shared" si="0"/>
        <v>40</v>
      </c>
      <c r="I4" s="5">
        <v>151</v>
      </c>
      <c r="J4" s="5" t="s">
        <v>142</v>
      </c>
    </row>
    <row r="5" spans="1:10" x14ac:dyDescent="0.25">
      <c r="A5" s="5">
        <v>3</v>
      </c>
      <c r="B5" s="5">
        <v>3</v>
      </c>
      <c r="C5" s="5">
        <v>16</v>
      </c>
      <c r="D5" s="8"/>
      <c r="E5" s="5">
        <v>3</v>
      </c>
      <c r="F5" s="5">
        <v>16</v>
      </c>
      <c r="G5" s="9"/>
      <c r="H5" s="5">
        <f t="shared" si="0"/>
        <v>32</v>
      </c>
      <c r="I5" s="5">
        <v>19</v>
      </c>
      <c r="J5" s="5" t="s">
        <v>77</v>
      </c>
    </row>
    <row r="6" spans="1:10" x14ac:dyDescent="0.25">
      <c r="A6" s="5">
        <v>4</v>
      </c>
      <c r="B6" s="5">
        <v>6</v>
      </c>
      <c r="C6" s="5">
        <v>10</v>
      </c>
      <c r="D6" s="8"/>
      <c r="E6" s="5">
        <v>4</v>
      </c>
      <c r="F6" s="5">
        <v>13</v>
      </c>
      <c r="G6" s="9"/>
      <c r="H6" s="5">
        <f t="shared" si="0"/>
        <v>23</v>
      </c>
      <c r="I6" s="5">
        <v>33</v>
      </c>
      <c r="J6" s="5" t="s">
        <v>128</v>
      </c>
    </row>
    <row r="7" spans="1:10" x14ac:dyDescent="0.25">
      <c r="A7" s="5">
        <v>5</v>
      </c>
      <c r="B7" s="5">
        <v>7</v>
      </c>
      <c r="C7" s="5">
        <v>9</v>
      </c>
      <c r="D7" s="8"/>
      <c r="E7" s="5">
        <v>5</v>
      </c>
      <c r="F7" s="5">
        <v>11</v>
      </c>
      <c r="G7" s="9"/>
      <c r="H7" s="5">
        <f t="shared" si="0"/>
        <v>20</v>
      </c>
      <c r="I7" s="5">
        <v>144</v>
      </c>
      <c r="J7" s="5" t="s">
        <v>144</v>
      </c>
    </row>
    <row r="8" spans="1:10" x14ac:dyDescent="0.25">
      <c r="A8" s="5">
        <v>6</v>
      </c>
      <c r="B8" s="5">
        <v>4</v>
      </c>
      <c r="C8" s="5">
        <v>13</v>
      </c>
      <c r="D8" s="8"/>
      <c r="E8" s="5">
        <v>0</v>
      </c>
      <c r="F8" s="5">
        <v>0</v>
      </c>
      <c r="G8" s="9"/>
      <c r="H8" s="5">
        <f t="shared" si="0"/>
        <v>13</v>
      </c>
      <c r="I8" s="5">
        <v>22</v>
      </c>
      <c r="J8" s="5" t="s">
        <v>125</v>
      </c>
    </row>
    <row r="9" spans="1:10" x14ac:dyDescent="0.25">
      <c r="A9" s="5">
        <v>7</v>
      </c>
      <c r="B9" s="5">
        <v>5</v>
      </c>
      <c r="C9" s="5">
        <v>11</v>
      </c>
      <c r="D9" s="8"/>
      <c r="E9" s="5">
        <v>0</v>
      </c>
      <c r="F9" s="5">
        <v>0</v>
      </c>
      <c r="G9" s="9"/>
      <c r="H9" s="5">
        <f t="shared" si="0"/>
        <v>11</v>
      </c>
      <c r="I9" s="5">
        <v>27</v>
      </c>
      <c r="J9" s="5" t="s">
        <v>143</v>
      </c>
    </row>
  </sheetData>
  <sortState ref="B3:J9">
    <sortCondition descending="1" ref="H3:H9"/>
  </sortState>
  <mergeCells count="1">
    <mergeCell ref="B1:J1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C33" sqref="C33"/>
    </sheetView>
  </sheetViews>
  <sheetFormatPr defaultRowHeight="15" x14ac:dyDescent="0.25"/>
  <cols>
    <col min="1" max="1" width="7" customWidth="1"/>
    <col min="2" max="2" width="8.28515625" customWidth="1"/>
    <col min="3" max="3" width="26.28515625" customWidth="1"/>
    <col min="4" max="4" width="10.140625" customWidth="1"/>
    <col min="5" max="5" width="6.28515625" customWidth="1"/>
    <col min="6" max="7" width="13.28515625" customWidth="1"/>
    <col min="8" max="8" width="9.42578125" customWidth="1"/>
    <col min="9" max="9" width="13.28515625" customWidth="1"/>
    <col min="10" max="10" width="5.7109375" customWidth="1"/>
    <col min="11" max="11" width="7" customWidth="1"/>
  </cols>
  <sheetData>
    <row r="1" spans="1:11" x14ac:dyDescent="0.25">
      <c r="A1" t="s">
        <v>185</v>
      </c>
    </row>
    <row r="2" spans="1:11" x14ac:dyDescent="0.25">
      <c r="A2" t="s">
        <v>159</v>
      </c>
      <c r="B2" t="s">
        <v>160</v>
      </c>
      <c r="C2" t="s">
        <v>161</v>
      </c>
      <c r="D2" t="s">
        <v>181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</row>
    <row r="3" spans="1:11" x14ac:dyDescent="0.25">
      <c r="A3">
        <v>1</v>
      </c>
      <c r="B3">
        <v>122</v>
      </c>
      <c r="C3" t="s">
        <v>71</v>
      </c>
      <c r="D3" t="s">
        <v>52</v>
      </c>
      <c r="E3">
        <v>12</v>
      </c>
      <c r="F3" s="29">
        <v>6.4850810185185194E-3</v>
      </c>
      <c r="G3" t="s">
        <v>186</v>
      </c>
      <c r="H3">
        <v>88.66</v>
      </c>
      <c r="I3" t="s">
        <v>187</v>
      </c>
      <c r="J3">
        <v>4</v>
      </c>
      <c r="K3">
        <v>25</v>
      </c>
    </row>
    <row r="4" spans="1:11" x14ac:dyDescent="0.25">
      <c r="A4">
        <v>2</v>
      </c>
      <c r="B4">
        <v>155</v>
      </c>
      <c r="C4" t="s">
        <v>73</v>
      </c>
      <c r="D4" t="s">
        <v>52</v>
      </c>
      <c r="E4">
        <v>12</v>
      </c>
      <c r="F4" s="29">
        <v>6.5183333333333334E-3</v>
      </c>
      <c r="G4" s="29">
        <v>3.3252314814814821E-5</v>
      </c>
      <c r="H4">
        <v>88.21</v>
      </c>
      <c r="I4" s="29">
        <v>5.3196759259259267E-4</v>
      </c>
      <c r="J4">
        <v>8</v>
      </c>
      <c r="K4">
        <v>20</v>
      </c>
    </row>
    <row r="5" spans="1:11" x14ac:dyDescent="0.25">
      <c r="A5">
        <v>3</v>
      </c>
      <c r="B5">
        <v>69</v>
      </c>
      <c r="C5" t="s">
        <v>72</v>
      </c>
      <c r="D5" t="s">
        <v>52</v>
      </c>
      <c r="E5">
        <v>12</v>
      </c>
      <c r="F5" s="29">
        <v>6.6390509259259258E-3</v>
      </c>
      <c r="G5" s="29">
        <v>1.5396990740740741E-4</v>
      </c>
      <c r="H5">
        <v>86.6</v>
      </c>
      <c r="I5" s="29">
        <v>5.3446759259259257E-4</v>
      </c>
      <c r="J5">
        <v>2</v>
      </c>
      <c r="K5">
        <v>16</v>
      </c>
    </row>
    <row r="6" spans="1:11" x14ac:dyDescent="0.25">
      <c r="A6">
        <v>4</v>
      </c>
      <c r="B6">
        <v>21</v>
      </c>
      <c r="C6" t="s">
        <v>84</v>
      </c>
      <c r="D6" t="s">
        <v>52</v>
      </c>
      <c r="E6">
        <v>12</v>
      </c>
      <c r="F6" s="29">
        <v>6.8033912037037047E-3</v>
      </c>
      <c r="G6" s="29">
        <v>3.183101851851852E-4</v>
      </c>
      <c r="H6">
        <v>84.51</v>
      </c>
      <c r="I6" s="29">
        <v>5.5457175925925921E-4</v>
      </c>
      <c r="J6">
        <v>9</v>
      </c>
      <c r="K6">
        <v>13</v>
      </c>
    </row>
    <row r="7" spans="1:11" x14ac:dyDescent="0.25">
      <c r="A7">
        <v>5</v>
      </c>
      <c r="B7">
        <v>127</v>
      </c>
      <c r="C7" t="s">
        <v>80</v>
      </c>
      <c r="D7" t="s">
        <v>52</v>
      </c>
      <c r="E7">
        <v>12</v>
      </c>
      <c r="F7" s="29">
        <v>6.8289351851851844E-3</v>
      </c>
      <c r="G7" s="29">
        <v>3.4385416666666662E-4</v>
      </c>
      <c r="H7">
        <v>84.2</v>
      </c>
      <c r="I7" s="29">
        <v>5.5652777777777775E-4</v>
      </c>
      <c r="J7">
        <v>6</v>
      </c>
      <c r="K7">
        <v>11</v>
      </c>
    </row>
    <row r="8" spans="1:11" x14ac:dyDescent="0.25">
      <c r="A8">
        <v>6</v>
      </c>
      <c r="B8">
        <v>25</v>
      </c>
      <c r="C8" t="s">
        <v>70</v>
      </c>
      <c r="D8" t="s">
        <v>52</v>
      </c>
      <c r="E8">
        <v>12</v>
      </c>
      <c r="F8" s="29">
        <v>7.018622685185185E-3</v>
      </c>
      <c r="G8" s="29">
        <v>5.3354166666666665E-4</v>
      </c>
      <c r="H8">
        <v>81.92</v>
      </c>
      <c r="I8" s="29">
        <v>5.6553240740740739E-4</v>
      </c>
      <c r="J8">
        <v>5</v>
      </c>
      <c r="K8">
        <v>10</v>
      </c>
    </row>
    <row r="9" spans="1:11" x14ac:dyDescent="0.25">
      <c r="A9">
        <v>7</v>
      </c>
      <c r="B9">
        <v>86</v>
      </c>
      <c r="C9" t="s">
        <v>75</v>
      </c>
      <c r="D9" t="s">
        <v>52</v>
      </c>
      <c r="E9">
        <v>11</v>
      </c>
      <c r="F9" s="29">
        <v>6.5199884259259247E-3</v>
      </c>
      <c r="G9" t="s">
        <v>188</v>
      </c>
      <c r="H9">
        <v>80.84</v>
      </c>
      <c r="I9" s="29">
        <v>5.8069444444444434E-4</v>
      </c>
      <c r="J9">
        <v>3</v>
      </c>
      <c r="K9">
        <v>9</v>
      </c>
    </row>
    <row r="10" spans="1:11" x14ac:dyDescent="0.25">
      <c r="A10">
        <v>8</v>
      </c>
      <c r="B10">
        <v>369</v>
      </c>
      <c r="C10" t="s">
        <v>81</v>
      </c>
      <c r="D10" t="s">
        <v>52</v>
      </c>
      <c r="E10">
        <v>11</v>
      </c>
      <c r="F10" s="29">
        <v>6.5836921296296294E-3</v>
      </c>
      <c r="G10" s="29">
        <v>6.370370370370369E-5</v>
      </c>
      <c r="H10">
        <v>80.05</v>
      </c>
      <c r="I10" s="29">
        <v>5.7271990740740742E-4</v>
      </c>
      <c r="J10">
        <v>11</v>
      </c>
      <c r="K10">
        <v>8</v>
      </c>
    </row>
    <row r="11" spans="1:11" x14ac:dyDescent="0.25">
      <c r="A11">
        <v>9</v>
      </c>
      <c r="B11">
        <v>169</v>
      </c>
      <c r="C11" t="s">
        <v>74</v>
      </c>
      <c r="D11" t="s">
        <v>52</v>
      </c>
      <c r="E11">
        <v>11</v>
      </c>
      <c r="F11" s="29">
        <v>6.6456365740740738E-3</v>
      </c>
      <c r="G11" s="29">
        <v>1.2564814814814814E-4</v>
      </c>
      <c r="H11">
        <v>79.31</v>
      </c>
      <c r="I11" s="29">
        <v>5.8719907407407408E-4</v>
      </c>
      <c r="J11">
        <v>2</v>
      </c>
      <c r="K11">
        <v>7</v>
      </c>
    </row>
    <row r="12" spans="1:11" x14ac:dyDescent="0.25">
      <c r="A12">
        <v>10</v>
      </c>
      <c r="B12">
        <v>18</v>
      </c>
      <c r="C12" t="s">
        <v>83</v>
      </c>
      <c r="D12" t="s">
        <v>52</v>
      </c>
      <c r="E12">
        <v>11</v>
      </c>
      <c r="F12" s="29">
        <v>6.6605439814814817E-3</v>
      </c>
      <c r="G12" s="29">
        <v>1.4055555555555555E-4</v>
      </c>
      <c r="H12">
        <v>79.13</v>
      </c>
      <c r="I12" s="29">
        <v>5.8969907407407419E-4</v>
      </c>
      <c r="J12">
        <v>5</v>
      </c>
      <c r="K12">
        <v>6</v>
      </c>
    </row>
    <row r="13" spans="1:11" x14ac:dyDescent="0.25">
      <c r="A13">
        <v>11</v>
      </c>
      <c r="B13">
        <v>28</v>
      </c>
      <c r="C13" t="s">
        <v>69</v>
      </c>
      <c r="D13" t="s">
        <v>52</v>
      </c>
      <c r="E13">
        <v>11</v>
      </c>
      <c r="F13" s="29">
        <v>6.6824884259259259E-3</v>
      </c>
      <c r="G13" s="29">
        <v>1.6249999999999999E-4</v>
      </c>
      <c r="H13">
        <v>78.87</v>
      </c>
      <c r="I13" s="29">
        <v>5.9048611111111118E-4</v>
      </c>
      <c r="J13">
        <v>7</v>
      </c>
      <c r="K13">
        <v>5</v>
      </c>
    </row>
    <row r="14" spans="1:11" x14ac:dyDescent="0.25">
      <c r="A14">
        <v>12</v>
      </c>
      <c r="B14">
        <v>5</v>
      </c>
      <c r="C14" t="s">
        <v>82</v>
      </c>
      <c r="D14" t="s">
        <v>52</v>
      </c>
      <c r="E14">
        <v>11</v>
      </c>
      <c r="F14" s="29">
        <v>6.764340277777778E-3</v>
      </c>
      <c r="G14" s="29">
        <v>2.4435185185185188E-4</v>
      </c>
      <c r="H14">
        <v>77.92</v>
      </c>
      <c r="I14" s="29">
        <v>5.6221064814814816E-4</v>
      </c>
      <c r="J14">
        <v>10</v>
      </c>
      <c r="K14">
        <v>4</v>
      </c>
    </row>
    <row r="15" spans="1:11" x14ac:dyDescent="0.25">
      <c r="A15">
        <v>13</v>
      </c>
      <c r="B15">
        <v>114</v>
      </c>
      <c r="C15" t="s">
        <v>85</v>
      </c>
      <c r="D15" t="s">
        <v>52</v>
      </c>
      <c r="E15">
        <v>10</v>
      </c>
      <c r="F15" s="29">
        <v>6.7727430555555553E-3</v>
      </c>
      <c r="G15" t="s">
        <v>189</v>
      </c>
      <c r="H15">
        <v>70.739999999999995</v>
      </c>
      <c r="I15" s="29">
        <v>6.4910879629629628E-4</v>
      </c>
      <c r="J15">
        <v>3</v>
      </c>
      <c r="K15">
        <v>3</v>
      </c>
    </row>
    <row r="16" spans="1:11" x14ac:dyDescent="0.25">
      <c r="B16" t="s">
        <v>173</v>
      </c>
    </row>
    <row r="17" spans="2:2" x14ac:dyDescent="0.25">
      <c r="B17" t="s">
        <v>190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9"/>
  <sheetViews>
    <sheetView zoomScale="115" zoomScaleNormal="115" workbookViewId="0">
      <selection activeCell="B21" sqref="B21"/>
    </sheetView>
  </sheetViews>
  <sheetFormatPr defaultRowHeight="15" x14ac:dyDescent="0.25"/>
  <cols>
    <col min="1" max="1" width="7.85546875" customWidth="1"/>
    <col min="2" max="2" width="15.85546875" customWidth="1"/>
    <col min="3" max="3" width="15.7109375" bestFit="1" customWidth="1"/>
    <col min="4" max="4" width="0.7109375" customWidth="1"/>
    <col min="5" max="5" width="15" customWidth="1"/>
    <col min="6" max="6" width="16.5703125" bestFit="1" customWidth="1"/>
    <col min="7" max="7" width="0.42578125" customWidth="1"/>
    <col min="8" max="8" width="16.7109375" bestFit="1" customWidth="1"/>
    <col min="9" max="9" width="14" bestFit="1" customWidth="1"/>
    <col min="10" max="10" width="27.42578125" bestFit="1" customWidth="1"/>
  </cols>
  <sheetData>
    <row r="1" spans="1:10" ht="15.75" x14ac:dyDescent="0.25">
      <c r="A1" s="10"/>
      <c r="B1" s="22" t="s">
        <v>52</v>
      </c>
      <c r="C1" s="23"/>
      <c r="D1" s="23"/>
      <c r="E1" s="23"/>
      <c r="F1" s="23"/>
      <c r="G1" s="23"/>
      <c r="H1" s="23"/>
      <c r="I1" s="23"/>
      <c r="J1" s="23"/>
    </row>
    <row r="2" spans="1:10" ht="15.75" x14ac:dyDescent="0.25">
      <c r="A2" s="11" t="s">
        <v>145</v>
      </c>
      <c r="B2" s="12" t="s">
        <v>118</v>
      </c>
      <c r="C2" s="12" t="s">
        <v>119</v>
      </c>
      <c r="D2" s="7"/>
      <c r="E2" s="12" t="s">
        <v>120</v>
      </c>
      <c r="F2" s="12" t="s">
        <v>121</v>
      </c>
      <c r="G2" s="7"/>
      <c r="H2" s="12" t="s">
        <v>122</v>
      </c>
      <c r="I2" s="12" t="s">
        <v>117</v>
      </c>
      <c r="J2" s="12" t="s">
        <v>123</v>
      </c>
    </row>
    <row r="3" spans="1:10" ht="15.75" x14ac:dyDescent="0.25">
      <c r="A3" s="5">
        <v>1</v>
      </c>
      <c r="B3" s="13">
        <v>1</v>
      </c>
      <c r="C3" s="13">
        <v>25</v>
      </c>
      <c r="D3" s="9"/>
      <c r="E3" s="13">
        <v>1</v>
      </c>
      <c r="F3" s="13">
        <v>25</v>
      </c>
      <c r="G3" s="9"/>
      <c r="H3" s="14">
        <f t="shared" ref="H3:H15" si="0">SUM(C3+F3)</f>
        <v>50</v>
      </c>
      <c r="I3" s="13">
        <v>122</v>
      </c>
      <c r="J3" s="13" t="s">
        <v>71</v>
      </c>
    </row>
    <row r="4" spans="1:10" ht="15.75" x14ac:dyDescent="0.25">
      <c r="A4" s="5">
        <v>2</v>
      </c>
      <c r="B4" s="13">
        <v>2</v>
      </c>
      <c r="C4" s="13">
        <v>20</v>
      </c>
      <c r="D4" s="9"/>
      <c r="E4" s="13">
        <v>2</v>
      </c>
      <c r="F4" s="13">
        <v>20</v>
      </c>
      <c r="G4" s="9"/>
      <c r="H4" s="14">
        <f t="shared" si="0"/>
        <v>40</v>
      </c>
      <c r="I4" s="13">
        <v>155</v>
      </c>
      <c r="J4" s="13" t="s">
        <v>73</v>
      </c>
    </row>
    <row r="5" spans="1:10" ht="15.75" x14ac:dyDescent="0.25">
      <c r="A5" s="5">
        <v>3</v>
      </c>
      <c r="B5" s="13">
        <v>3</v>
      </c>
      <c r="C5" s="13">
        <v>16</v>
      </c>
      <c r="D5" s="9"/>
      <c r="E5" s="13">
        <v>3</v>
      </c>
      <c r="F5" s="13">
        <v>16</v>
      </c>
      <c r="G5" s="9"/>
      <c r="H5" s="14">
        <f t="shared" si="0"/>
        <v>32</v>
      </c>
      <c r="I5" s="13">
        <v>69</v>
      </c>
      <c r="J5" s="13" t="s">
        <v>72</v>
      </c>
    </row>
    <row r="6" spans="1:10" ht="15.75" x14ac:dyDescent="0.25">
      <c r="A6" s="5">
        <v>4</v>
      </c>
      <c r="B6" s="5">
        <v>4</v>
      </c>
      <c r="C6" s="5">
        <v>13</v>
      </c>
      <c r="D6" s="9"/>
      <c r="E6" s="5">
        <v>4</v>
      </c>
      <c r="F6" s="5">
        <v>13</v>
      </c>
      <c r="G6" s="9"/>
      <c r="H6" s="14">
        <f t="shared" si="0"/>
        <v>26</v>
      </c>
      <c r="I6" s="5">
        <v>21</v>
      </c>
      <c r="J6" s="5" t="s">
        <v>84</v>
      </c>
    </row>
    <row r="7" spans="1:10" ht="15.75" x14ac:dyDescent="0.25">
      <c r="A7" s="5">
        <v>5</v>
      </c>
      <c r="B7" s="5">
        <v>5</v>
      </c>
      <c r="C7" s="5">
        <v>11</v>
      </c>
      <c r="D7" s="9"/>
      <c r="E7" s="5">
        <v>7</v>
      </c>
      <c r="F7" s="5">
        <v>9</v>
      </c>
      <c r="G7" s="9"/>
      <c r="H7" s="14">
        <f t="shared" si="0"/>
        <v>20</v>
      </c>
      <c r="I7" s="5">
        <v>127</v>
      </c>
      <c r="J7" s="5" t="s">
        <v>80</v>
      </c>
    </row>
    <row r="8" spans="1:10" ht="15.75" x14ac:dyDescent="0.25">
      <c r="A8" s="5">
        <v>6</v>
      </c>
      <c r="B8" s="5">
        <v>6</v>
      </c>
      <c r="C8" s="5">
        <v>10</v>
      </c>
      <c r="D8" s="9"/>
      <c r="E8" s="5">
        <v>6</v>
      </c>
      <c r="F8" s="5">
        <v>10</v>
      </c>
      <c r="G8" s="9"/>
      <c r="H8" s="14">
        <f t="shared" si="0"/>
        <v>20</v>
      </c>
      <c r="I8" s="5">
        <v>25</v>
      </c>
      <c r="J8" s="5" t="s">
        <v>70</v>
      </c>
    </row>
    <row r="9" spans="1:10" ht="15.75" x14ac:dyDescent="0.25">
      <c r="A9" s="5">
        <v>7</v>
      </c>
      <c r="B9" s="5">
        <v>7</v>
      </c>
      <c r="C9" s="5">
        <v>9</v>
      </c>
      <c r="D9" s="9"/>
      <c r="E9" s="5">
        <v>8</v>
      </c>
      <c r="F9" s="5">
        <v>8</v>
      </c>
      <c r="G9" s="9"/>
      <c r="H9" s="14">
        <f t="shared" si="0"/>
        <v>17</v>
      </c>
      <c r="I9" s="5">
        <v>86</v>
      </c>
      <c r="J9" s="5" t="s">
        <v>75</v>
      </c>
    </row>
    <row r="10" spans="1:10" ht="15.75" x14ac:dyDescent="0.25">
      <c r="A10" s="5">
        <v>8</v>
      </c>
      <c r="B10" s="5">
        <v>12</v>
      </c>
      <c r="C10" s="5">
        <v>4</v>
      </c>
      <c r="D10" s="9"/>
      <c r="E10" s="5">
        <v>5</v>
      </c>
      <c r="F10" s="5">
        <v>11</v>
      </c>
      <c r="G10" s="9"/>
      <c r="H10" s="14">
        <f t="shared" si="0"/>
        <v>15</v>
      </c>
      <c r="I10" s="5">
        <v>5</v>
      </c>
      <c r="J10" s="5" t="s">
        <v>82</v>
      </c>
    </row>
    <row r="11" spans="1:10" ht="15.75" x14ac:dyDescent="0.25">
      <c r="A11" s="5">
        <v>9</v>
      </c>
      <c r="B11" s="5">
        <v>10</v>
      </c>
      <c r="C11" s="5">
        <v>6</v>
      </c>
      <c r="D11" s="9"/>
      <c r="E11" s="5">
        <v>9</v>
      </c>
      <c r="F11" s="5">
        <v>7</v>
      </c>
      <c r="G11" s="9"/>
      <c r="H11" s="14">
        <f t="shared" si="0"/>
        <v>13</v>
      </c>
      <c r="I11" s="5">
        <v>18</v>
      </c>
      <c r="J11" s="5" t="s">
        <v>83</v>
      </c>
    </row>
    <row r="12" spans="1:10" ht="15.75" x14ac:dyDescent="0.25">
      <c r="A12" s="5">
        <v>10</v>
      </c>
      <c r="B12" s="5">
        <v>9</v>
      </c>
      <c r="C12" s="5">
        <v>7</v>
      </c>
      <c r="D12" s="9"/>
      <c r="E12" s="5">
        <v>11</v>
      </c>
      <c r="F12" s="5">
        <v>5</v>
      </c>
      <c r="G12" s="9"/>
      <c r="H12" s="14">
        <f t="shared" si="0"/>
        <v>12</v>
      </c>
      <c r="I12" s="5">
        <v>169</v>
      </c>
      <c r="J12" s="5" t="s">
        <v>74</v>
      </c>
    </row>
    <row r="13" spans="1:10" ht="15.75" x14ac:dyDescent="0.25">
      <c r="A13" s="5">
        <v>11</v>
      </c>
      <c r="B13" s="5">
        <v>11</v>
      </c>
      <c r="C13" s="5">
        <v>5</v>
      </c>
      <c r="D13" s="9"/>
      <c r="E13" s="5">
        <v>10</v>
      </c>
      <c r="F13" s="5">
        <v>6</v>
      </c>
      <c r="G13" s="9"/>
      <c r="H13" s="14">
        <f t="shared" si="0"/>
        <v>11</v>
      </c>
      <c r="I13" s="5">
        <v>28</v>
      </c>
      <c r="J13" s="5" t="s">
        <v>69</v>
      </c>
    </row>
    <row r="14" spans="1:10" ht="15.75" x14ac:dyDescent="0.25">
      <c r="A14" s="5">
        <v>12</v>
      </c>
      <c r="B14" s="5">
        <v>8</v>
      </c>
      <c r="C14" s="5">
        <v>8</v>
      </c>
      <c r="D14" s="9"/>
      <c r="E14" s="5"/>
      <c r="F14" s="5"/>
      <c r="G14" s="9"/>
      <c r="H14" s="14">
        <f t="shared" si="0"/>
        <v>8</v>
      </c>
      <c r="I14" s="5"/>
      <c r="J14" s="5" t="s">
        <v>81</v>
      </c>
    </row>
    <row r="15" spans="1:10" ht="15.75" x14ac:dyDescent="0.25">
      <c r="A15" s="5">
        <v>13</v>
      </c>
      <c r="B15" s="5">
        <v>13</v>
      </c>
      <c r="C15" s="5">
        <v>3</v>
      </c>
      <c r="D15" s="9"/>
      <c r="E15" s="5">
        <v>12</v>
      </c>
      <c r="F15" s="5">
        <v>4</v>
      </c>
      <c r="G15" s="9"/>
      <c r="H15" s="14">
        <f t="shared" si="0"/>
        <v>7</v>
      </c>
      <c r="I15" s="5">
        <v>114</v>
      </c>
      <c r="J15" s="5" t="s">
        <v>85</v>
      </c>
    </row>
    <row r="16" spans="1:10" ht="21" x14ac:dyDescent="0.35">
      <c r="B16" s="2"/>
      <c r="C16" s="2"/>
      <c r="D16" s="2"/>
      <c r="E16" s="2"/>
      <c r="F16" s="2"/>
      <c r="G16" s="2"/>
      <c r="H16" s="2"/>
      <c r="I16" s="2"/>
      <c r="J16" s="2"/>
    </row>
    <row r="17" spans="2:10" ht="21" x14ac:dyDescent="0.35">
      <c r="B17" s="2"/>
      <c r="C17" s="2"/>
      <c r="D17" s="2"/>
      <c r="E17" s="2"/>
      <c r="F17" s="2"/>
      <c r="G17" s="2"/>
      <c r="H17" s="2"/>
      <c r="I17" s="2"/>
      <c r="J17" s="2"/>
    </row>
    <row r="18" spans="2:10" ht="21" x14ac:dyDescent="0.35">
      <c r="B18" s="2"/>
      <c r="C18" s="2"/>
      <c r="D18" s="2"/>
      <c r="E18" s="2"/>
      <c r="F18" s="2"/>
      <c r="G18" s="2"/>
      <c r="H18" s="2"/>
      <c r="I18" s="2"/>
      <c r="J18" s="2"/>
    </row>
    <row r="19" spans="2:10" ht="21" x14ac:dyDescent="0.35">
      <c r="B19" s="2"/>
      <c r="C19" s="2"/>
      <c r="D19" s="2"/>
      <c r="E19" s="2"/>
      <c r="F19" s="2"/>
      <c r="G19" s="2"/>
      <c r="H19" s="2"/>
      <c r="I19" s="2"/>
      <c r="J19" s="2"/>
    </row>
  </sheetData>
  <sortState ref="B3:J15">
    <sortCondition descending="1" ref="H3:H15"/>
  </sortState>
  <mergeCells count="1">
    <mergeCell ref="B1:J1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22" zoomScale="130" zoomScaleNormal="130" workbookViewId="0">
      <selection activeCell="I40" sqref="I40"/>
    </sheetView>
  </sheetViews>
  <sheetFormatPr defaultRowHeight="15.75" x14ac:dyDescent="0.25"/>
  <cols>
    <col min="1" max="2" width="9.140625" style="3"/>
    <col min="3" max="3" width="21.5703125" style="3" customWidth="1"/>
    <col min="4" max="5" width="9.140625" style="3"/>
    <col min="6" max="6" width="24.5703125" style="3" customWidth="1"/>
    <col min="7" max="7" width="8.42578125" style="3" bestFit="1" customWidth="1"/>
    <col min="8" max="8" width="10.85546875" style="3" bestFit="1" customWidth="1"/>
    <col min="9" max="9" width="27.42578125" style="3" bestFit="1" customWidth="1"/>
    <col min="10" max="16384" width="9.140625" style="3"/>
  </cols>
  <sheetData>
    <row r="1" spans="1:9" x14ac:dyDescent="0.25">
      <c r="A1" s="11"/>
      <c r="B1" s="18" t="s">
        <v>151</v>
      </c>
      <c r="C1" s="20"/>
      <c r="D1" s="20"/>
      <c r="E1" s="20"/>
      <c r="F1" s="20"/>
      <c r="G1" s="20"/>
      <c r="H1" s="20"/>
      <c r="I1" s="20"/>
    </row>
    <row r="2" spans="1:9" x14ac:dyDescent="0.25">
      <c r="A2" s="11"/>
      <c r="B2" s="20" t="s">
        <v>100</v>
      </c>
      <c r="C2" s="18" t="s">
        <v>53</v>
      </c>
      <c r="D2" s="18" t="s">
        <v>48</v>
      </c>
      <c r="E2" s="18" t="s">
        <v>0</v>
      </c>
      <c r="F2" s="18"/>
      <c r="G2" s="18" t="s">
        <v>1</v>
      </c>
      <c r="H2" s="18" t="s">
        <v>2</v>
      </c>
      <c r="I2" s="18" t="s">
        <v>3</v>
      </c>
    </row>
    <row r="3" spans="1:9" x14ac:dyDescent="0.25">
      <c r="A3" s="5"/>
      <c r="B3" s="5" t="s">
        <v>107</v>
      </c>
      <c r="C3" s="5" t="s">
        <v>55</v>
      </c>
      <c r="D3" s="5">
        <v>122</v>
      </c>
      <c r="E3" s="5"/>
      <c r="F3" s="5" t="s">
        <v>71</v>
      </c>
      <c r="G3" s="5" t="s">
        <v>21</v>
      </c>
      <c r="H3" s="5" t="s">
        <v>22</v>
      </c>
      <c r="I3" s="5" t="s">
        <v>16</v>
      </c>
    </row>
    <row r="4" spans="1:9" x14ac:dyDescent="0.25">
      <c r="A4" s="5"/>
      <c r="B4" s="5" t="s">
        <v>108</v>
      </c>
      <c r="C4" s="5" t="s">
        <v>55</v>
      </c>
      <c r="D4" s="5">
        <v>69</v>
      </c>
      <c r="E4" s="5"/>
      <c r="F4" s="5" t="s">
        <v>72</v>
      </c>
      <c r="G4" s="5" t="s">
        <v>44</v>
      </c>
      <c r="H4" s="5" t="s">
        <v>45</v>
      </c>
      <c r="I4" s="5" t="s">
        <v>46</v>
      </c>
    </row>
    <row r="5" spans="1:9" x14ac:dyDescent="0.25">
      <c r="A5" s="5"/>
      <c r="B5" s="5" t="s">
        <v>101</v>
      </c>
      <c r="C5" s="5" t="s">
        <v>55</v>
      </c>
      <c r="D5" s="5">
        <v>55</v>
      </c>
      <c r="E5" s="5"/>
      <c r="F5" s="5" t="s">
        <v>73</v>
      </c>
      <c r="G5" s="5" t="s">
        <v>19</v>
      </c>
      <c r="H5" s="5" t="s">
        <v>28</v>
      </c>
      <c r="I5" s="5" t="s">
        <v>23</v>
      </c>
    </row>
    <row r="6" spans="1:9" x14ac:dyDescent="0.25">
      <c r="A6" s="5"/>
      <c r="B6" s="5" t="s">
        <v>102</v>
      </c>
      <c r="C6" s="5" t="s">
        <v>55</v>
      </c>
      <c r="D6" s="5">
        <v>25</v>
      </c>
      <c r="E6" s="5" t="s">
        <v>4</v>
      </c>
      <c r="F6" s="5" t="s">
        <v>70</v>
      </c>
      <c r="G6" s="5" t="s">
        <v>5</v>
      </c>
      <c r="H6" s="5" t="s">
        <v>6</v>
      </c>
      <c r="I6" s="5" t="s">
        <v>27</v>
      </c>
    </row>
    <row r="7" spans="1:9" x14ac:dyDescent="0.25">
      <c r="A7" s="5"/>
      <c r="B7" s="5" t="s">
        <v>116</v>
      </c>
      <c r="C7" s="5" t="s">
        <v>55</v>
      </c>
      <c r="D7" s="5">
        <v>725</v>
      </c>
      <c r="E7" s="5"/>
      <c r="F7" s="5" t="s">
        <v>79</v>
      </c>
      <c r="G7" s="5" t="s">
        <v>32</v>
      </c>
      <c r="H7" s="5" t="s">
        <v>33</v>
      </c>
      <c r="I7" s="5"/>
    </row>
    <row r="8" spans="1:9" x14ac:dyDescent="0.25">
      <c r="A8" s="5"/>
      <c r="B8" s="5" t="s">
        <v>110</v>
      </c>
      <c r="C8" s="5" t="s">
        <v>55</v>
      </c>
      <c r="D8" s="5">
        <v>169</v>
      </c>
      <c r="E8" s="5"/>
      <c r="F8" s="5" t="s">
        <v>74</v>
      </c>
      <c r="G8" s="5" t="s">
        <v>9</v>
      </c>
      <c r="H8" s="5" t="s">
        <v>10</v>
      </c>
      <c r="I8" s="5"/>
    </row>
    <row r="9" spans="1:9" x14ac:dyDescent="0.25">
      <c r="A9" s="5"/>
      <c r="B9" s="5" t="s">
        <v>109</v>
      </c>
      <c r="C9" s="5" t="s">
        <v>55</v>
      </c>
      <c r="D9" s="5">
        <v>86</v>
      </c>
      <c r="E9" s="5"/>
      <c r="F9" s="5" t="s">
        <v>75</v>
      </c>
      <c r="G9" s="5" t="s">
        <v>51</v>
      </c>
      <c r="H9" s="5" t="s">
        <v>34</v>
      </c>
      <c r="I9" s="5"/>
    </row>
    <row r="10" spans="1:9" x14ac:dyDescent="0.25">
      <c r="A10" s="5"/>
      <c r="B10" s="5" t="s">
        <v>104</v>
      </c>
      <c r="C10" s="5" t="s">
        <v>55</v>
      </c>
      <c r="D10" s="5">
        <v>28</v>
      </c>
      <c r="E10" s="5" t="s">
        <v>30</v>
      </c>
      <c r="F10" s="5" t="s">
        <v>69</v>
      </c>
      <c r="G10" s="5" t="s">
        <v>13</v>
      </c>
      <c r="H10" s="5" t="s">
        <v>14</v>
      </c>
      <c r="I10" s="5" t="s">
        <v>26</v>
      </c>
    </row>
    <row r="14" spans="1:9" x14ac:dyDescent="0.25">
      <c r="A14" s="11"/>
      <c r="B14" s="12" t="s">
        <v>152</v>
      </c>
      <c r="C14" s="11"/>
      <c r="D14" s="11"/>
      <c r="E14" s="11"/>
      <c r="F14" s="11"/>
      <c r="G14" s="11"/>
      <c r="H14" s="11"/>
      <c r="I14" s="11"/>
    </row>
    <row r="15" spans="1:9" x14ac:dyDescent="0.25">
      <c r="A15" s="12" t="s">
        <v>155</v>
      </c>
      <c r="B15" s="18" t="s">
        <v>100</v>
      </c>
      <c r="C15" s="18" t="s">
        <v>53</v>
      </c>
      <c r="D15" s="18" t="s">
        <v>48</v>
      </c>
      <c r="E15" s="18" t="s">
        <v>0</v>
      </c>
      <c r="F15" s="18"/>
      <c r="G15" s="18" t="s">
        <v>1</v>
      </c>
      <c r="H15" s="18" t="s">
        <v>2</v>
      </c>
      <c r="I15" s="18" t="s">
        <v>3</v>
      </c>
    </row>
    <row r="16" spans="1:9" x14ac:dyDescent="0.25">
      <c r="A16" s="5">
        <v>1</v>
      </c>
      <c r="B16" s="5" t="s">
        <v>107</v>
      </c>
      <c r="C16" s="5" t="s">
        <v>55</v>
      </c>
      <c r="D16" s="5">
        <v>122</v>
      </c>
      <c r="E16" s="5"/>
      <c r="F16" s="5" t="s">
        <v>71</v>
      </c>
      <c r="G16" s="5"/>
      <c r="H16" s="5"/>
      <c r="I16" s="5"/>
    </row>
    <row r="17" spans="1:9" x14ac:dyDescent="0.25">
      <c r="A17" s="5">
        <v>1</v>
      </c>
      <c r="B17" s="5" t="s">
        <v>116</v>
      </c>
      <c r="C17" s="5" t="s">
        <v>55</v>
      </c>
      <c r="D17" s="5">
        <v>725</v>
      </c>
      <c r="E17" s="5"/>
      <c r="F17" s="5" t="s">
        <v>79</v>
      </c>
      <c r="G17" s="5"/>
      <c r="H17" s="5"/>
      <c r="I17" s="5"/>
    </row>
    <row r="18" spans="1:9" ht="5.0999999999999996" customHeight="1" x14ac:dyDescent="0.25">
      <c r="A18" s="9"/>
      <c r="B18" s="9"/>
      <c r="C18" s="9"/>
      <c r="D18" s="9"/>
      <c r="E18" s="9"/>
      <c r="F18" s="9"/>
      <c r="G18" s="9"/>
      <c r="H18" s="9"/>
      <c r="I18" s="9"/>
    </row>
    <row r="19" spans="1:9" x14ac:dyDescent="0.25">
      <c r="A19" s="5">
        <v>2</v>
      </c>
      <c r="B19" s="5" t="s">
        <v>108</v>
      </c>
      <c r="C19" s="5" t="s">
        <v>55</v>
      </c>
      <c r="D19" s="5">
        <v>69</v>
      </c>
      <c r="E19" s="5"/>
      <c r="F19" s="5" t="s">
        <v>72</v>
      </c>
      <c r="G19" s="5"/>
      <c r="H19" s="5"/>
      <c r="I19" s="5"/>
    </row>
    <row r="20" spans="1:9" x14ac:dyDescent="0.25">
      <c r="A20" s="5">
        <v>2</v>
      </c>
      <c r="B20" s="5" t="s">
        <v>110</v>
      </c>
      <c r="C20" s="5" t="s">
        <v>55</v>
      </c>
      <c r="D20" s="5">
        <v>169</v>
      </c>
      <c r="E20" s="5"/>
      <c r="F20" s="5" t="s">
        <v>74</v>
      </c>
      <c r="G20" s="5"/>
      <c r="H20" s="5"/>
      <c r="I20" s="5"/>
    </row>
    <row r="21" spans="1:9" ht="5.0999999999999996" customHeight="1" x14ac:dyDescent="0.25">
      <c r="A21" s="9"/>
      <c r="B21" s="9"/>
      <c r="C21" s="9"/>
      <c r="D21" s="9"/>
      <c r="E21" s="9"/>
      <c r="F21" s="9"/>
      <c r="G21" s="9"/>
      <c r="H21" s="9"/>
      <c r="I21" s="9"/>
    </row>
    <row r="22" spans="1:9" x14ac:dyDescent="0.25">
      <c r="A22" s="5">
        <v>3</v>
      </c>
      <c r="B22" s="5" t="s">
        <v>101</v>
      </c>
      <c r="C22" s="5" t="s">
        <v>55</v>
      </c>
      <c r="D22" s="5">
        <v>55</v>
      </c>
      <c r="E22" s="5"/>
      <c r="F22" s="5" t="s">
        <v>73</v>
      </c>
      <c r="G22" s="5"/>
      <c r="H22" s="5"/>
      <c r="I22" s="5"/>
    </row>
    <row r="23" spans="1:9" x14ac:dyDescent="0.25">
      <c r="A23" s="5">
        <v>3</v>
      </c>
      <c r="B23" s="5" t="s">
        <v>109</v>
      </c>
      <c r="C23" s="5" t="s">
        <v>55</v>
      </c>
      <c r="D23" s="5">
        <v>86</v>
      </c>
      <c r="E23" s="5"/>
      <c r="F23" s="5" t="s">
        <v>75</v>
      </c>
      <c r="G23" s="5"/>
      <c r="H23" s="5"/>
      <c r="I23" s="5"/>
    </row>
    <row r="24" spans="1:9" ht="5.0999999999999996" customHeight="1" x14ac:dyDescent="0.25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25">
      <c r="A25" s="5">
        <v>4</v>
      </c>
      <c r="B25" s="5" t="s">
        <v>102</v>
      </c>
      <c r="C25" s="5" t="s">
        <v>55</v>
      </c>
      <c r="D25" s="5">
        <v>25</v>
      </c>
      <c r="E25" s="5" t="s">
        <v>4</v>
      </c>
      <c r="F25" s="5" t="s">
        <v>70</v>
      </c>
      <c r="G25" s="5"/>
      <c r="H25" s="5"/>
      <c r="I25" s="5"/>
    </row>
    <row r="26" spans="1:9" x14ac:dyDescent="0.25">
      <c r="A26" s="5">
        <v>4</v>
      </c>
      <c r="B26" s="5" t="s">
        <v>104</v>
      </c>
      <c r="C26" s="5" t="s">
        <v>55</v>
      </c>
      <c r="D26" s="5">
        <v>28</v>
      </c>
      <c r="E26" s="5" t="s">
        <v>30</v>
      </c>
      <c r="F26" s="5" t="s">
        <v>69</v>
      </c>
      <c r="G26" s="5"/>
      <c r="H26" s="5"/>
      <c r="I26" s="5"/>
    </row>
    <row r="30" spans="1:9" x14ac:dyDescent="0.25">
      <c r="A30" s="12" t="s">
        <v>153</v>
      </c>
      <c r="B30" s="11"/>
      <c r="C30" s="11"/>
      <c r="D30" s="5"/>
      <c r="E30" s="5"/>
      <c r="F30" s="5"/>
    </row>
    <row r="31" spans="1:9" customFormat="1" x14ac:dyDescent="0.25">
      <c r="A31" s="12" t="s">
        <v>134</v>
      </c>
      <c r="B31" s="11"/>
      <c r="C31" s="18" t="s">
        <v>53</v>
      </c>
      <c r="D31" s="18" t="s">
        <v>48</v>
      </c>
      <c r="E31" s="12" t="s">
        <v>135</v>
      </c>
      <c r="F31" s="12" t="s">
        <v>123</v>
      </c>
    </row>
    <row r="32" spans="1:9" x14ac:dyDescent="0.25">
      <c r="A32" s="5">
        <v>1</v>
      </c>
      <c r="B32" s="5"/>
      <c r="C32" s="5" t="s">
        <v>55</v>
      </c>
      <c r="D32" s="5"/>
      <c r="E32" s="5"/>
      <c r="F32" s="5" t="s">
        <v>73</v>
      </c>
    </row>
    <row r="33" spans="1:6" x14ac:dyDescent="0.25">
      <c r="A33" s="5">
        <v>2</v>
      </c>
      <c r="B33" s="5"/>
      <c r="C33" s="5" t="s">
        <v>55</v>
      </c>
      <c r="D33" s="5"/>
      <c r="E33" s="5"/>
      <c r="F33" s="5" t="s">
        <v>136</v>
      </c>
    </row>
    <row r="34" spans="1:6" x14ac:dyDescent="0.25">
      <c r="A34" s="5">
        <v>3</v>
      </c>
      <c r="B34" s="5"/>
      <c r="C34" s="5" t="s">
        <v>55</v>
      </c>
      <c r="D34" s="5"/>
      <c r="E34" s="5"/>
      <c r="F34" s="5" t="s">
        <v>72</v>
      </c>
    </row>
    <row r="35" spans="1:6" x14ac:dyDescent="0.25">
      <c r="A35" s="5">
        <v>4</v>
      </c>
      <c r="B35" s="5"/>
      <c r="C35" s="5" t="s">
        <v>55</v>
      </c>
      <c r="D35" s="5"/>
      <c r="E35" s="5" t="s">
        <v>4</v>
      </c>
      <c r="F35" s="5" t="s">
        <v>137</v>
      </c>
    </row>
    <row r="36" spans="1:6" x14ac:dyDescent="0.25">
      <c r="A36" s="5" t="s">
        <v>12</v>
      </c>
      <c r="B36" s="5"/>
      <c r="C36" s="5" t="s">
        <v>55</v>
      </c>
      <c r="D36" s="5"/>
      <c r="E36" s="5"/>
      <c r="F36" s="5" t="s">
        <v>79</v>
      </c>
    </row>
    <row r="37" spans="1:6" x14ac:dyDescent="0.25">
      <c r="A37" s="5" t="s">
        <v>12</v>
      </c>
      <c r="B37" s="5"/>
      <c r="C37" s="5" t="s">
        <v>55</v>
      </c>
      <c r="D37" s="5"/>
      <c r="E37" s="5"/>
      <c r="F37" s="5" t="s">
        <v>138</v>
      </c>
    </row>
    <row r="38" spans="1:6" x14ac:dyDescent="0.25">
      <c r="A38" s="5" t="s">
        <v>12</v>
      </c>
      <c r="B38" s="5"/>
      <c r="C38" s="5" t="s">
        <v>55</v>
      </c>
      <c r="D38" s="5"/>
      <c r="E38" s="5"/>
      <c r="F38" s="5" t="s">
        <v>75</v>
      </c>
    </row>
    <row r="39" spans="1:6" x14ac:dyDescent="0.25">
      <c r="A39" s="5" t="s">
        <v>12</v>
      </c>
      <c r="B39" s="5"/>
      <c r="C39" s="5" t="s">
        <v>55</v>
      </c>
      <c r="D39" s="5"/>
      <c r="E39" s="5" t="s">
        <v>30</v>
      </c>
      <c r="F39" s="5" t="s">
        <v>69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Tren.Kval</vt:lpstr>
      <vt:lpstr>Izklaides brauciens</vt:lpstr>
      <vt:lpstr>Dāmu ieskaite</vt:lpstr>
      <vt:lpstr>Čoperi</vt:lpstr>
      <vt:lpstr>1.br.Super Sport Street</vt:lpstr>
      <vt:lpstr>Super Sport Street</vt:lpstr>
      <vt:lpstr>1.br.Super Sport</vt:lpstr>
      <vt:lpstr>Super Sport</vt:lpstr>
      <vt:lpstr>Divkauja sport kvalifikācija</vt:lpstr>
      <vt:lpstr>Divkauja Street kv.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Matīss Miglāns</dc:creator>
  <cp:lastModifiedBy>MIGs</cp:lastModifiedBy>
  <cp:lastPrinted>2016-05-01T14:15:33Z</cp:lastPrinted>
  <dcterms:created xsi:type="dcterms:W3CDTF">2016-04-30T19:03:50Z</dcterms:created>
  <dcterms:modified xsi:type="dcterms:W3CDTF">2016-05-06T12:59:22Z</dcterms:modified>
</cp:coreProperties>
</file>